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2645"/>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部门整体支出绩效自评情况" sheetId="13" r:id="rId13"/>
    <sheet name="GK14部门整体支出绩效自评表" sheetId="14" r:id="rId14"/>
    <sheet name="GK15项目支出绩效自评表" sheetId="15" r:id="rId15"/>
  </sheets>
  <calcPr calcId="144525"/>
</workbook>
</file>

<file path=xl/sharedStrings.xml><?xml version="1.0" encoding="utf-8"?>
<sst xmlns="http://schemas.openxmlformats.org/spreadsheetml/2006/main" count="720">
  <si>
    <t>收入支出决算表</t>
  </si>
  <si>
    <t>公开01表</t>
  </si>
  <si>
    <t>部门：耿马傣族佤族自治县公安局交通警察大队</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</si>
  <si>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</si>
  <si>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</si>
  <si>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</si>
  <si>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</si>
  <si>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</si>
  <si>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</si>
  <si>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</si>
  <si>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</si>
  <si>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</si>
  <si>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</si>
  <si>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</si>
  <si>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</si>
  <si>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</si>
  <si>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</si>
  <si>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</si>
  <si>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</si>
  <si>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</si>
  <si>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</si>
  <si>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</si>
  <si>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</si>
  <si>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</si>
  <si>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</si>
  <si>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</si>
  <si>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</si>
  <si>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</si>
  <si>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</si>
  <si>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</si>
  <si>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</si>
  <si>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</si>
  <si>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</si>
  <si>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</si>
  <si>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</si>
  <si>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</si>
  <si>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</si>
  <si>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</si>
  <si>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</si>
  <si>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</si>
  <si>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</si>
  <si>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</si>
  <si>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</si>
  <si>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</si>
  <si>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</si>
  <si>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</si>
  <si>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</si>
  <si>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</si>
  <si>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</si>
  <si>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</si>
  <si>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</si>
  <si>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</si>
  <si>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</si>
  <si>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</si>
  <si>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</si>
  <si>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</si>
  <si>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</si>
  <si>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</si>
  <si>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</si>
  <si>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</si>
  <si>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</si>
  <si>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</si>
  <si>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</si>
  <si>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</si>
  <si>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</si>
  <si>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</si>
  <si>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</si>
  <si>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</si>
  <si>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</si>
  <si>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</si>
  <si>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</si>
  <si>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</si>
  <si>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</si>
  <si>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</si>
  <si>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</si>
  <si>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</si>
  <si>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</si>
  <si>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</si>
  <si>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</si>
  <si>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</si>
  <si>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</si>
  <si>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</si>
  <si>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</si>
  <si>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</si>
  <si>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</si>
  <si>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</si>
  <si>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</si>
  <si>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</si>
  <si>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</si>
  <si>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</si>
  <si>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</si>
  <si>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</si>
  <si>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</si>
  <si>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</si>
  <si>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</si>
  <si>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</si>
  <si>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</si>
  <si>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</si>
  <si>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</si>
  <si>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</si>
  <si>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</si>
  <si>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</si>
  <si>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</si>
  <si>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</si>
  <si>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</si>
  <si>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</si>
  <si>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</si>
  <si>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</si>
  <si>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</si>
  <si>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</si>
  <si>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</si>
  <si>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</si>
  <si>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</si>
  <si>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</si>
  <si>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</si>
  <si>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</si>
  <si>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</si>
  <si>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</si>
  <si>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</si>
  <si>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</si>
  <si>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</si>
  <si>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</si>
  <si>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</si>
  <si>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</si>
  <si>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</si>
  <si>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</si>
  <si>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</si>
  <si>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</si>
  <si>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</si>
  <si>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2013699</t>
  </si>
  <si>
    <t>其他共产党事务支出</t>
  </si>
  <si>
    <t>2040201</t>
  </si>
  <si>
    <t>行政运行</t>
  </si>
  <si>
    <t>2040299</t>
  </si>
  <si>
    <t>其他公安支出</t>
  </si>
  <si>
    <t>2080501</t>
  </si>
  <si>
    <t>行政单位离退休</t>
  </si>
  <si>
    <t>2080505</t>
  </si>
  <si>
    <t>机关事业单位基本养老保险缴费支出</t>
  </si>
  <si>
    <t>2080801</t>
  </si>
  <si>
    <t>死亡抚恤</t>
  </si>
  <si>
    <t>2101101</t>
  </si>
  <si>
    <t>行政单位医疗</t>
  </si>
  <si>
    <t>2101199</t>
  </si>
  <si>
    <t>其他行政事业单位医疗支出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</si>
  <si>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</si>
  <si>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</si>
  <si>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</si>
  <si>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</si>
  <si>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</si>
  <si>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</si>
  <si>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</si>
  <si>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</si>
  <si>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</si>
  <si>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</si>
  <si>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</si>
  <si>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</si>
  <si>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</si>
  <si>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</si>
  <si>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</si>
  <si>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</si>
  <si>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</si>
  <si>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</si>
  <si>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</si>
  <si>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</si>
  <si>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</si>
  <si>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</si>
  <si>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</si>
  <si>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</si>
  <si>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</si>
  <si>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</si>
  <si>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</si>
  <si>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</si>
  <si>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</si>
  <si>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</si>
  <si>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</si>
  <si>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</si>
  <si>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</si>
  <si>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</si>
  <si>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</si>
  <si>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</si>
  <si>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</si>
  <si>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</si>
  <si>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</si>
  <si>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</si>
  <si>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</si>
  <si>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</si>
  <si>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</si>
  <si>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</si>
  <si>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</si>
  <si>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</si>
  <si>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</si>
  <si>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</si>
  <si>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</si>
  <si>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</si>
  <si>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</si>
  <si>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</si>
  <si>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</si>
  <si>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</si>
  <si>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</si>
  <si>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</si>
  <si>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</si>
  <si>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</si>
  <si>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</si>
  <si>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</si>
  <si>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</si>
  <si>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</si>
  <si>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</si>
  <si>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</si>
  <si>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</si>
  <si>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</si>
  <si>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</si>
  <si>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</si>
  <si>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</si>
  <si>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</si>
  <si>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</si>
  <si>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</si>
  <si>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</si>
  <si>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</si>
  <si>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</si>
  <si>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</si>
  <si>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</si>
  <si>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</si>
  <si>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</si>
  <si>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</si>
  <si>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</si>
  <si>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</si>
  <si>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</si>
  <si>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</si>
  <si>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</si>
  <si>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</si>
  <si>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</si>
  <si>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</si>
  <si>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</si>
  <si>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</si>
  <si>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</si>
  <si>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</si>
  <si>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</si>
  <si>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</si>
  <si>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</si>
  <si>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</si>
  <si>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</si>
  <si>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</si>
  <si>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</si>
  <si>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</si>
  <si>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</si>
  <si>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</si>
  <si>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</si>
  <si>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</si>
  <si>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</si>
  <si>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</si>
  <si>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</si>
  <si>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</si>
  <si>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</si>
  <si>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</si>
  <si>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</si>
  <si>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</si>
  <si>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</si>
  <si>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</si>
  <si>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</si>
  <si>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</si>
  <si>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</si>
  <si>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</si>
  <si>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</si>
  <si>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</si>
  <si>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</si>
  <si>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</si>
  <si>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</si>
  <si>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</si>
  <si>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</si>
  <si>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</si>
  <si>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</si>
  <si>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</si>
  <si>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</si>
  <si>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</si>
  <si>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</si>
  <si>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</si>
  <si>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</si>
  <si>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</si>
  <si>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</si>
  <si>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</si>
  <si>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</si>
  <si>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</si>
  <si>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</si>
  <si>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</si>
  <si>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</si>
  <si>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</si>
  <si>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</si>
  <si>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</si>
  <si>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</si>
  <si>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</si>
  <si>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</si>
  <si>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</si>
  <si>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</si>
  <si>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</si>
  <si>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</si>
  <si>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</si>
  <si>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</si>
  <si>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</si>
  <si>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</si>
  <si>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</si>
  <si>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</si>
  <si>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</si>
  <si>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</si>
  <si>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</si>
  <si>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</si>
  <si>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</si>
  <si>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</si>
  <si>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</si>
  <si>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</si>
  <si>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</si>
  <si>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</si>
  <si>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</si>
  <si>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</si>
  <si>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</si>
  <si>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</si>
  <si>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</si>
  <si>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</si>
  <si>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</si>
  <si>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</si>
  <si>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</si>
  <si>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</si>
  <si>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</si>
  <si>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</si>
  <si>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</si>
  <si>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</si>
  <si>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</si>
  <si>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</si>
  <si>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</si>
  <si>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</si>
  <si>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</si>
  <si>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</si>
  <si>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</si>
  <si>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</si>
  <si>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</si>
  <si>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</si>
  <si>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</si>
  <si>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</si>
  <si>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</si>
  <si>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</si>
  <si>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</si>
  <si>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</si>
  <si>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</si>
  <si>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</si>
  <si>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</si>
  <si>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</si>
  <si>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</si>
  <si>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</si>
  <si>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</si>
  <si>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</si>
  <si>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</si>
  <si>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</si>
  <si>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</si>
  <si>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</si>
  <si>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</si>
  <si>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</si>
  <si>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</si>
  <si>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</si>
  <si>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</si>
  <si>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</si>
  <si>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</si>
  <si>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</si>
  <si>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</si>
  <si>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</si>
  <si>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</si>
  <si>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</si>
  <si>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</si>
  <si>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</si>
  <si>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</si>
  <si>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</si>
  <si>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</si>
  <si>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</si>
  <si>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</si>
  <si>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</si>
  <si>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</si>
  <si>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</si>
  <si>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</si>
  <si>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</si>
  <si>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</si>
  <si>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</si>
  <si>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</si>
  <si>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</si>
  <si>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</si>
  <si>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</si>
  <si>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</si>
  <si>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</si>
  <si>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</si>
  <si>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</si>
  <si>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</si>
  <si>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</si>
  <si>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</si>
  <si>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</si>
  <si>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</si>
  <si>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</si>
  <si>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</si>
  <si>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</si>
  <si>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</si>
  <si>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</si>
  <si>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</si>
  <si>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</si>
  <si>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</si>
  <si>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</si>
  <si>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</si>
  <si>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</si>
  <si>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</si>
  <si>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</si>
  <si>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</si>
  <si>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</si>
  <si>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</si>
  <si>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</si>
  <si>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本单位本年度无政府性基金预算财政拨款收入，也无政府性基金预算财政拨款收入支出，故《政府性基金预算财政拨款收入支出决算表》为空表。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</si>
  <si>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</si>
  <si>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</si>
  <si>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</si>
  <si>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</si>
  <si>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</si>
  <si>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本单位本年度无国有资本经营预算财政拨款收入，也无国有资本经营预算财政拨款收入支出，故《国有资本经营预算财政拨款收入支出决算表》为空表。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</si>
  <si>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</si>
  <si>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</si>
  <si>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</si>
  <si>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</si>
  <si>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</si>
  <si>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</si>
  <si>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</si>
  <si>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</si>
  <si>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</si>
  <si>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</si>
  <si>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</si>
  <si>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</si>
  <si>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</si>
  <si>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</si>
  <si>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</si>
  <si>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</si>
  <si>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</si>
  <si>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</si>
  <si>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</si>
  <si>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</si>
  <si>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</si>
  <si>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</si>
  <si>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</si>
  <si>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</si>
  <si>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</si>
  <si>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</si>
  <si>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</si>
  <si>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</si>
  <si>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</si>
  <si>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</si>
  <si>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</si>
  <si>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</si>
  <si>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</si>
  <si>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</si>
  <si>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</si>
  <si>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</si>
  <si>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</si>
  <si>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</si>
  <si>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</si>
  <si>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</si>
  <si>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</si>
  <si>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</si>
  <si>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资产总额</t>
  </si>
  <si>
    <t>资产原值合计</t>
  </si>
  <si>
    <t>流动资产</t>
  </si>
  <si>
    <t>固定资产</t>
  </si>
  <si>
    <t>对外投资/
有价证券</t>
  </si>
  <si>
    <t>在建工程</t>
  </si>
  <si>
    <t>无形资产</t>
  </si>
  <si>
    <t>其他资产</t>
  </si>
  <si>
    <t>房屋构筑物</t>
  </si>
  <si>
    <t>车辆</t>
  </si>
  <si>
    <t>单价200万以上大型设备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</si>
  <si>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</si>
  <si>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</si>
  <si>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</si>
  <si>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</si>
  <si>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r>
      <rPr>
        <sz val="18"/>
        <rFont val="宋体"/>
        <charset val="134"/>
      </rPr>
      <t>2024年度</t>
    </r>
    <r>
      <rPr>
        <b/>
        <sz val="18"/>
        <rFont val="宋体"/>
        <charset val="134"/>
      </rPr>
      <t>部门整体支出绩效自评情况</t>
    </r>
  </si>
  <si>
    <t>公开13表</t>
  </si>
  <si>
    <t>一、部门基本情况</t>
  </si>
  <si>
    <t>（一）部门概况</t>
  </si>
  <si>
    <t>耿马傣族佤族自治县公安局交通警察大队主要职责、机构设置情况、部门人员编制及实有情况按涉密规定不公开。年末由养老保险基金发放养老金的退休人员3人，年末遗属1人，车辆编制9辆，在编实有车辆8辆，超编0辆。</t>
  </si>
  <si>
    <t>（二）部门绩效目标的设立情况</t>
  </si>
  <si>
    <t>通过经费保障，确保本单位执法办案、业务装备采购、车辆和驾驶人管理业务等各项交管工作正常开展。查处各类交通违法案件不少于80000起，开展交通安全宣传教育不少于100场次，做好重大节日活动道路交通安全保卫工作，办理按权限管理的机动车（不含拖拉机）登记不少于10000辆，新增驾驶人考试发证不少于2000证，排查治理道路交通安全隐患点位不少于400个，以创造良好道路交通环境。</t>
  </si>
  <si>
    <t>（三）部门整体收支情况</t>
  </si>
  <si>
    <t>耿马傣族佤族自治县公安局交通警察大队2024年度收入合计1407.89万元，其中财政拨款收入1407.89万元，占总收入的100.00%。2024年度支出合计1407.89万元。其中：基本支出446.12万元，占总支出的31.69％；项目支出961.77万元，占总支出的68.31％</t>
  </si>
  <si>
    <t>（四）部门预算管理制度建设情况</t>
  </si>
  <si>
    <t>耿马傣族佤族自治县公安局交通警察大队根据《中华人民共和国预算法》以及财政部、省财政厅预算绩效管理各环节管理办法，结合部门实际，制定了《耿马傣族佤族自治县公安局交通警察大队预算管理制度》、《耿马傣族佤族自治县公安局交通警察大队预算绩效管理办法》等管理制度，为预算管理工作提供基础制度保障。</t>
  </si>
  <si>
    <t>（五）严控“三公经费”支出情况</t>
  </si>
  <si>
    <t>2024年度财政拨款“三公”经费支出中，财政拨款“三公”经费支出年初预算为3.00万元，决算为21.58万元，决算完成年初预算的719.33%。因公出国（境）费年初无预算，本年度本单位未发生因公出国境经费。公务用车购置费年初无预算，本年度本单位未发生公务用车购置费。公务用车运行维护费支出年初预算为2.00万元，决算为21.58万元，占财政拨款“三公”经费总支出决算的100.00%，完成年初预算的1079.00%；.公务接待费支出年初预算为1.00万元，决算为0.00万元。</t>
  </si>
  <si>
    <t>二、绩效自评工作情况</t>
  </si>
  <si>
    <t>（一）绩效自评的目的</t>
  </si>
  <si>
    <t>落实本单位资金使用主体责任，强化资金支出责任；检验本单位预算执行的“性价比”；发现项目管理与资金使用中的问题；为下一年度预算编制提供事实依据。</t>
  </si>
  <si>
    <t>（二）自评组织过程</t>
  </si>
  <si>
    <t>1.前期准备</t>
  </si>
  <si>
    <t>一是成立由大队主要领导任组长，分管财务工作大队领导任副组长，财务人员、相关业务科室负责人为成员的的绩效自评工作小组；二是开展项目实施前的调研工作，充分了解工作要求和工作目标，以及政策要求。三是认真梳理项目具体实施部门、资金安排等情况，提供绩效自评有关业务资料和财务资料。</t>
  </si>
  <si>
    <t>2.组织实施</t>
  </si>
  <si>
    <t>一是根据年初预算安排情况、绩效目标设定情况以及有关工作要求，集中查询、收集、分析有关资料，对具体项目进行逐一分析和评价。二是在具体项目开展绩效自评的基础上，对部门整体支出情况进行综合评判。三是形成绩效自评表等工作资料。</t>
  </si>
  <si>
    <t>三、评价情况分析及综合评价结论</t>
  </si>
  <si>
    <t>根据开展的自评情况，2024年度耿马傣族佤族自治县公安局交通警察大队较好的完成了年初设定的各项目绩效目标，整体支出绩效综合自评等级结果为“优”。</t>
  </si>
  <si>
    <t>四、存在的问题和整改情况</t>
  </si>
  <si>
    <t>存在问题：一是公安交管工作涉及面广，工作内容复杂、量大，现有绩效指标库不全面，需进一步丰富和完善公安机关预算绩效指标体系。二是部分项目预算绩效目标设定过于简单化，不能完全体现项目实施的效益，绩效指标设立的精准度和全面性还需加强。
整改情况：一是进一步健全预算绩效指标体系，进一步提高预算指标管理和应用水平；二是加强绩效自评、项目绩效评估和评价，并强化绩效评价结果应用，进一步提高各绩效管理理念。</t>
  </si>
  <si>
    <t>五、绩效自评结果应用</t>
  </si>
  <si>
    <t>一是将绩效自评结果作为下年度部门整体支出资金的重要依据，为后续项目追加和调整，以及下年度预算编制提供重要参考。二是通过整体支出和项目支出绩效自评，促进耿马傣族佤族自治县公安局交通警察大队和项目具体实施部门的绩效管理责任意识，提高资金支出水平和使用效益。三是通过绩效自评结果，为同一项目下一年设定的指标值做好基础。</t>
  </si>
  <si>
    <t>六、主要经验及做法</t>
  </si>
  <si>
    <t>耿马傣族佤族自治县公安局交通警察大队2024年度部门整体支出绩效管理的主要经验和做法：一是强化项目库建设。将测算依据、绩效目标、实施方案等做实做细，基本支出和项目支出均纳入项目库管理。二是认真全面做好编报预算。在编报预算时，提前做好研讨，精准测算，科学合理的进行绩效评估，据实进行申报。三是制订项目绩效目标管理制度，成立项目绩效管理工作领导小组，由主要领导任组长，分管财务大队领导任副组长，由财务室牵头，各项目具体实施部门配合做好目标绩效管理工作。</t>
  </si>
  <si>
    <t>七、其他需说明的情况</t>
  </si>
  <si>
    <t>2024年，耿马傣族佤族自治县公安局交通警察大队部门整体支出和项目支出绩效自评无其他需要说明的情况。</t>
  </si>
  <si>
    <t>备注：1.涉密部门和涉密信息按保密规定不公开。</t>
  </si>
  <si>
    <t xml:space="preserve">      2.此表为一级预算单位使用，二级三级预算单位无需公开</t>
  </si>
  <si>
    <t>2024年度部门整体支出绩效自评表</t>
  </si>
  <si>
    <t>公开14表</t>
  </si>
  <si>
    <t>部门名称</t>
  </si>
  <si>
    <t>耿马傣族佤族自治县公安局交通警察大队</t>
  </si>
  <si>
    <t>内容</t>
  </si>
  <si>
    <t>说明</t>
  </si>
  <si>
    <t>部门总体目标</t>
  </si>
  <si>
    <t>部门职责</t>
  </si>
  <si>
    <t>涉密按规定不公开。</t>
  </si>
  <si>
    <t>总体绩效目标</t>
  </si>
  <si>
    <t>通过经费保障，确保本单位执法办案、业务装备采购、车辆和驾驶人管理业务等各项交管工作正常开展。通过严厉查处打击各类交通违法犯罪，以有效维护道路交通安全；通过办理按权限管理的机动车（不含拖拉机）登记，开展驾驶人考试发证，以开展好车辆和驾驶人管理工作；通过开展道路交通安全宣传教育，以提高群众道路交通安全防范意识，以进一步预防和降低交通事故发生率，保障人民群众生命财产安全；通过认真组织开展好春节、泼水节、青苗节等重大节假日道路交通安全保卫工作，以确保节日期间无重特大交通事故发生；通过开展道路交通安全隐患排查治理工作，以消除道路交通安全隐患，创造良好交通环境、降低交通事故发生率。</t>
  </si>
  <si>
    <t>一、部门年度目标</t>
  </si>
  <si>
    <t>财年</t>
  </si>
  <si>
    <t>目标</t>
  </si>
  <si>
    <t>实际完成情况</t>
  </si>
  <si>
    <t>2023</t>
  </si>
  <si>
    <t>1、通过保障办案（业务）和业务装备等项目经费，确保各项交管工作正常有序开展，切实履行部门职能职责，维护道路交通安全。
2、排查治理道路交通安全隐患点位不少于380个，查处道路交通违法案件5000起，办理机动车登记10000辆，办理机动车驾驶人考证发证6000证，开展道路交通安全宣传教育100场次。</t>
  </si>
  <si>
    <t>1、通过下达项目经费，用于保障办案（业务）支出、车管业务支出及业务装备采购支出。保障本单位能够正常履行单位职能职责。
2、排查治理道路交通安全隐患点位462个，查处道路交通违法案件72680起，办理机动车登记11200辆，办理机动车驾驶人考证发证6100证，开展道路交通安全宣传教育115场次。有效的提升了群众道路交通安全意识，有效维护全县道路交通安全。</t>
  </si>
  <si>
    <t>2024</t>
  </si>
  <si>
    <t>1、通过落实保障项目经费，确保本单位办案（业务）支出和业务装备支出经费得到落实，各项交管工作得以正常开展，确保全县道路交通安全平稳。
2、查处交通违法案件不少于80000起；开展交通安全宣传教育不少于100场次；完成春节、泼水节、青苗节等重大活动道路交通安全保卫工作；完成按权限管理的机动车（不含拖拉机）登记不少于10000辆、新增驾驶人考试发证不少于2000证；排查治理交通安全隐患点位不少于400个。以切实有效保障全县道路交通安全、有效维护交通秩序。</t>
  </si>
  <si>
    <t>1、通过下达项目经费，保障本单位办案（业务）支出、车管业务支出和业务装备采购支出等经费得到落实，各项交管工作正常有序开展，确保道路交通整体安全平稳。
2、查处交通违法案件89174起；开展交通安全宣传教育136场次；完成春节、泼水节、青苗节等重大活动道路交通安全保卫工作，期间无重特大交通事故发生；完成按权限管理的机动车（不含拖拉机）登记10314辆、新增驾驶人考试发证2532证；排查治理交通安全隐患点位462个。切实有效的保障了全县道路交通安全、维护交通秩序正常有序。</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</si>
  <si>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</si>
  <si>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</si>
  <si>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</si>
  <si>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</si>
  <si>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</si>
  <si>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</si>
  <si>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</si>
  <si>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</si>
  <si>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</si>
  <si>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</si>
  <si>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</si>
  <si>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涉密按规定不公开</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</si>
  <si>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</si>
  <si>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</si>
  <si>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</si>
  <si>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</si>
  <si>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</si>
  <si>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</si>
  <si>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</si>
  <si>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</si>
  <si>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</si>
  <si>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</si>
  <si>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</si>
  <si>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查处交通违法案件数量</t>
  </si>
  <si>
    <t>定量指标</t>
  </si>
  <si>
    <t xml:space="preserve">&gt;=80000 </t>
  </si>
  <si>
    <t>起</t>
  </si>
  <si>
    <t>89174起</t>
  </si>
  <si>
    <t>新增驾驶人考试发证数量</t>
  </si>
  <si>
    <t>&gt;=2000</t>
  </si>
  <si>
    <t>证</t>
  </si>
  <si>
    <t>2500证</t>
  </si>
  <si>
    <t>排查治理交通安全隐患点位数量</t>
  </si>
  <si>
    <t>&gt;=400</t>
  </si>
  <si>
    <t>个</t>
  </si>
  <si>
    <t>462个</t>
  </si>
  <si>
    <t>质量指标</t>
  </si>
  <si>
    <t>新增机动车登记注册率</t>
  </si>
  <si>
    <t>=100</t>
  </si>
  <si>
    <t>%</t>
  </si>
  <si>
    <t>100%</t>
  </si>
  <si>
    <t>时效指标</t>
  </si>
  <si>
    <t>交通安全隐患点位排查治理完成时限</t>
  </si>
  <si>
    <t>定性指标</t>
  </si>
  <si>
    <t>2024年12月31日前</t>
  </si>
  <si>
    <t>效益指标</t>
  </si>
  <si>
    <t>社会效益
指标</t>
  </si>
  <si>
    <t>交通安全管理工作能力</t>
  </si>
  <si>
    <t>提升</t>
  </si>
  <si>
    <t>有效提升</t>
  </si>
  <si>
    <t>车管业务办理能力</t>
  </si>
  <si>
    <t>满意度指标</t>
  </si>
  <si>
    <t>服务对象满意度指标等</t>
  </si>
  <si>
    <t>群众对交管工作满意度</t>
  </si>
  <si>
    <t>&gt;=90</t>
  </si>
  <si>
    <t>90.2%</t>
  </si>
  <si>
    <t>其他需说明事项</t>
  </si>
  <si>
    <t>无其他需说明事项。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</si>
  <si>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</si>
  <si>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</si>
  <si>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</si>
  <si>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</si>
  <si>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2.此表为一级预算单位使用，二级三级预算单位无需公开</t>
  </si>
  <si>
    <t>2024年度项目支出绩效自评表</t>
  </si>
  <si>
    <t>公开15表</t>
  </si>
  <si>
    <t>项目名称</t>
  </si>
  <si>
    <t>车管业务成本专项经费</t>
  </si>
  <si>
    <t>主管部门及代码</t>
  </si>
  <si>
    <t>实施单位</t>
  </si>
  <si>
    <t>项目资金
（万元）</t>
  </si>
  <si>
    <t>资金来源</t>
  </si>
  <si>
    <t>年初预算数</t>
  </si>
  <si>
    <r>
      <rPr>
        <sz val="10"/>
        <color rgb="FF000000"/>
        <rFont val="方正仿宋_GBK"/>
        <charset val="134"/>
      </rPr>
      <t>全年预算数（</t>
    </r>
    <r>
      <rPr>
        <sz val="10"/>
        <color rgb="FF000000"/>
        <rFont val="Times New Roman"/>
        <charset val="0"/>
      </rPr>
      <t>A</t>
    </r>
    <r>
      <rPr>
        <sz val="10"/>
        <color rgb="FF000000"/>
        <rFont val="方正仿宋_GBK"/>
        <charset val="134"/>
      </rPr>
      <t>）</t>
    </r>
  </si>
  <si>
    <r>
      <rPr>
        <sz val="10"/>
        <color rgb="FF000000"/>
        <rFont val="方正仿宋_GBK"/>
        <charset val="134"/>
      </rPr>
      <t>全年执行数（</t>
    </r>
    <r>
      <rPr>
        <sz val="10"/>
        <color rgb="FF000000"/>
        <rFont val="Times New Roman"/>
        <charset val="0"/>
      </rPr>
      <t>E</t>
    </r>
    <r>
      <rPr>
        <sz val="10"/>
        <color rgb="FF000000"/>
        <rFont val="方正仿宋_GBK"/>
        <charset val="134"/>
      </rPr>
      <t>）</t>
    </r>
  </si>
  <si>
    <t>分值</t>
  </si>
  <si>
    <t>执行率</t>
  </si>
  <si>
    <t>得分（分值10分）</t>
  </si>
  <si>
    <t>年度资金总额：</t>
  </si>
  <si>
    <t>其中：上级补助</t>
  </si>
  <si>
    <t>本级安排</t>
  </si>
  <si>
    <t>年度总体目标</t>
  </si>
  <si>
    <t>预期目标</t>
  </si>
  <si>
    <t>通过保障车管业务成本专项经费70万元，确保车管业务工作正常开展，年内完成新增驾驶人考试发证数量不少于2000证，完成新增机动车登记注册不少于10000辆。</t>
  </si>
  <si>
    <t>通过保障车管业务成本专项经费70万元，确保了车辆和驾驶员管理业务工作正常有序开展，年内完成了新增驾驶人考试发证2532证，完成机动车登记注册10314辆。</t>
  </si>
  <si>
    <t>绩效指标</t>
  </si>
  <si>
    <r>
      <rPr>
        <sz val="10"/>
        <color rgb="FF000000"/>
        <rFont val="方正仿宋_GBK"/>
        <charset val="134"/>
      </rPr>
      <t>年度指标值（</t>
    </r>
    <r>
      <rPr>
        <sz val="10"/>
        <color rgb="FF000000"/>
        <rFont val="Times New Roman"/>
        <charset val="0"/>
      </rPr>
      <t>A</t>
    </r>
    <r>
      <rPr>
        <sz val="10"/>
        <color rgb="FF000000"/>
        <rFont val="方正仿宋_GBK"/>
        <charset val="134"/>
      </rPr>
      <t>）</t>
    </r>
  </si>
  <si>
    <r>
      <rPr>
        <sz val="10"/>
        <color rgb="FF000000"/>
        <rFont val="方正仿宋_GBK"/>
        <charset val="134"/>
      </rPr>
      <t>实际完成值（</t>
    </r>
    <r>
      <rPr>
        <sz val="10"/>
        <color rgb="FF000000"/>
        <rFont val="Times New Roman"/>
        <charset val="0"/>
      </rPr>
      <t>B</t>
    </r>
    <r>
      <rPr>
        <sz val="10"/>
        <color rgb="FF000000"/>
        <rFont val="方正仿宋_GBK"/>
        <charset val="134"/>
      </rPr>
      <t>）</t>
    </r>
  </si>
  <si>
    <t>得分</t>
  </si>
  <si>
    <t>未完成原因分析</t>
  </si>
  <si>
    <t>产出指标（50分）</t>
  </si>
  <si>
    <r>
      <rPr>
        <sz val="10"/>
        <color rgb="FF000000"/>
        <rFont val="方正仿宋_GBK"/>
        <charset val="134"/>
      </rPr>
      <t>≧</t>
    </r>
    <r>
      <rPr>
        <sz val="10"/>
        <color rgb="FF000000"/>
        <rFont val="方正仿宋_GBK"/>
        <charset val="134"/>
      </rPr>
      <t>2000证</t>
    </r>
  </si>
  <si>
    <t>2532证</t>
  </si>
  <si>
    <t>机动车登记注册数量</t>
  </si>
  <si>
    <r>
      <rPr>
        <sz val="10"/>
        <color rgb="FF000000"/>
        <rFont val="方正仿宋_GBK"/>
        <charset val="134"/>
      </rPr>
      <t>≧</t>
    </r>
    <r>
      <rPr>
        <sz val="10"/>
        <color rgb="FF000000"/>
        <rFont val="方正仿宋_GBK"/>
        <charset val="134"/>
      </rPr>
      <t>10000辆</t>
    </r>
  </si>
  <si>
    <t>10314辆</t>
  </si>
  <si>
    <t>发放机动车号牌数量</t>
  </si>
  <si>
    <r>
      <rPr>
        <sz val="10"/>
        <color rgb="FF000000"/>
        <rFont val="宋体"/>
        <charset val="134"/>
      </rPr>
      <t>≧</t>
    </r>
    <r>
      <rPr>
        <sz val="10"/>
        <color rgb="FF000000"/>
        <rFont val="方正仿宋_GBK"/>
        <charset val="134"/>
      </rPr>
      <t>10000副</t>
    </r>
  </si>
  <si>
    <t>10314副</t>
  </si>
  <si>
    <r>
      <rPr>
        <sz val="10"/>
        <color rgb="FF000000"/>
        <rFont val="方正仿宋_GBK"/>
        <charset val="134"/>
      </rPr>
      <t>时效</t>
    </r>
    <r>
      <rPr>
        <sz val="10"/>
        <color rgb="FF000000"/>
        <rFont val="方正仿宋_GBK"/>
        <charset val="134"/>
      </rPr>
      <t>指标</t>
    </r>
  </si>
  <si>
    <t>新车登记注册时限</t>
  </si>
  <si>
    <t>30日内</t>
  </si>
  <si>
    <t>成本指标</t>
  </si>
  <si>
    <t>投入车管业务成本</t>
  </si>
  <si>
    <r>
      <rPr>
        <sz val="10"/>
        <color rgb="FF000000"/>
        <rFont val="宋体"/>
        <charset val="134"/>
      </rPr>
      <t>≦</t>
    </r>
    <r>
      <rPr>
        <sz val="10"/>
        <color rgb="FF000000"/>
        <rFont val="方正仿宋_GBK"/>
        <charset val="134"/>
      </rPr>
      <t>70万元</t>
    </r>
  </si>
  <si>
    <t>67.02万元</t>
  </si>
  <si>
    <t>效益指标
（30分）</t>
  </si>
  <si>
    <t>社会效益</t>
  </si>
  <si>
    <t>提升车管业务工作能力</t>
  </si>
  <si>
    <t>满意度指标（10分）</t>
  </si>
  <si>
    <t>服务对象满意度</t>
  </si>
  <si>
    <t>人民群众对车管业务工作满意度</t>
  </si>
  <si>
    <r>
      <rPr>
        <sz val="10"/>
        <color rgb="FF000000"/>
        <rFont val="宋体"/>
        <charset val="134"/>
      </rPr>
      <t>≧</t>
    </r>
    <r>
      <rPr>
        <sz val="10"/>
        <color rgb="FF000000"/>
        <rFont val="宋体"/>
        <charset val="134"/>
      </rPr>
      <t>90%</t>
    </r>
  </si>
  <si>
    <t>合计（分值90分）</t>
  </si>
  <si>
    <t>绩效
结论</t>
  </si>
  <si>
    <r>
      <rPr>
        <sz val="10"/>
        <color rgb="FF000000"/>
        <rFont val="方正仿宋_GBK"/>
        <charset val="134"/>
      </rPr>
      <t>自评得分：</t>
    </r>
    <r>
      <rPr>
        <sz val="10"/>
        <color indexed="8"/>
        <rFont val="Times New Roman"/>
        <charset val="0"/>
      </rPr>
      <t xml:space="preserve">                               </t>
    </r>
  </si>
  <si>
    <t>自评等级：</t>
  </si>
  <si>
    <t>优</t>
  </si>
  <si>
    <t>警务辅助人员专项经费</t>
  </si>
  <si>
    <t>1、通过保障132名辅警工资待遇经费，以发放辅警工资，缴纳社会保险及公积金。
2、通过聘用警务辅助人员，以提升交通管理工作能力，有效预防和减少道路交通事故，维护交通秩序。协助查处交通违法不少于80000起，重大活动道路交通安全保卫重大事故0发生。</t>
  </si>
  <si>
    <t>1、保障132名辅警工资待遇经费，发放辅警工资、缴纳社会保险及公积金共819.15万元。
2、通过聘用警务辅助人员，有效提升交通管理工作能力，有效的预防和减少道路交通事故，维护交通秩序。协助查处交通违法案件89174起，重大活动道路交通安全保卫重大事故0发生。</t>
  </si>
  <si>
    <t>协助查处交通违法案件数量</t>
  </si>
  <si>
    <r>
      <rPr>
        <sz val="10"/>
        <color rgb="FF000000"/>
        <rFont val="宋体"/>
        <charset val="134"/>
      </rPr>
      <t>≧</t>
    </r>
    <r>
      <rPr>
        <sz val="10"/>
        <color rgb="FF000000"/>
        <rFont val="方正仿宋_GBK"/>
        <charset val="134"/>
      </rPr>
      <t>80000起</t>
    </r>
  </si>
  <si>
    <t>重大活动道路交通安全保卫重大事故发生数量</t>
  </si>
  <si>
    <t>=0起</t>
  </si>
  <si>
    <t>0起</t>
  </si>
  <si>
    <t>采购服装装备数量</t>
  </si>
  <si>
    <t>=1批</t>
  </si>
  <si>
    <t>1批</t>
  </si>
  <si>
    <t>采购服装装备验收合格率</t>
  </si>
  <si>
    <t>合格</t>
  </si>
  <si>
    <t>服装装备采购成本</t>
  </si>
  <si>
    <r>
      <rPr>
        <sz val="10"/>
        <color rgb="FF000000"/>
        <rFont val="宋体"/>
        <charset val="134"/>
      </rPr>
      <t>≦19.8</t>
    </r>
    <r>
      <rPr>
        <sz val="10"/>
        <color rgb="FF000000"/>
        <rFont val="方正仿宋_GBK"/>
        <charset val="134"/>
      </rPr>
      <t>万元</t>
    </r>
  </si>
  <si>
    <t>0万元</t>
  </si>
  <si>
    <r>
      <rPr>
        <sz val="10"/>
        <color rgb="FF000000"/>
        <rFont val="宋体"/>
        <charset val="0"/>
      </rPr>
      <t>实际采购辅警服装装备</t>
    </r>
    <r>
      <rPr>
        <sz val="10"/>
        <color rgb="FF000000"/>
        <rFont val="Times New Roman"/>
        <charset val="0"/>
      </rPr>
      <t>1</t>
    </r>
    <r>
      <rPr>
        <sz val="10"/>
        <color rgb="FF000000"/>
        <rFont val="宋体"/>
        <charset val="0"/>
      </rPr>
      <t>批，因财力原因，未能安排拨付。</t>
    </r>
  </si>
  <si>
    <t>提升交通安全管理工作能力</t>
  </si>
  <si>
    <t>人民群众对公安交管工作满意度</t>
  </si>
  <si>
    <t>好</t>
  </si>
  <si>
    <t>耿马县农村道路交通安全监督员补助经费</t>
  </si>
  <si>
    <t>1、通过项目经费保障，聘用道路交通安全监督员25人。
2、通过聘用道路交通安全监督员，开展农村道路交通安全监督工作，使道路交通安全事故发生较上年下降5%。</t>
  </si>
  <si>
    <t>1、通过保障项目经费1.94万元，聘用道路交通安全监督员25人。
2、通过聘用道路交通安全监督员，开展农村道路交通安全监督工作，道路交通安全事故发生率较上年下降5.3%。</t>
  </si>
  <si>
    <t>聘用道路交通安全监督员人数</t>
  </si>
  <si>
    <t>=25人</t>
  </si>
  <si>
    <t>25人</t>
  </si>
  <si>
    <t>道路交通安全事故发生率较上年降低</t>
  </si>
  <si>
    <r>
      <rPr>
        <sz val="10"/>
        <color rgb="FF000000"/>
        <rFont val="宋体"/>
        <charset val="134"/>
      </rPr>
      <t>≧5</t>
    </r>
    <r>
      <rPr>
        <sz val="10"/>
        <color rgb="FF000000"/>
        <rFont val="方正仿宋_GBK"/>
        <charset val="134"/>
      </rPr>
      <t>%</t>
    </r>
  </si>
  <si>
    <t>道路交通安全监督员补助经费</t>
  </si>
  <si>
    <r>
      <rPr>
        <sz val="10"/>
        <color rgb="FF000000"/>
        <rFont val="宋体"/>
        <charset val="134"/>
      </rPr>
      <t>=</t>
    </r>
    <r>
      <rPr>
        <sz val="10"/>
        <color rgb="FF000000"/>
        <rFont val="方正仿宋_GBK"/>
        <charset val="134"/>
      </rPr>
      <t>1.94万元</t>
    </r>
  </si>
  <si>
    <t>1.94万元</t>
  </si>
  <si>
    <t>道路交通事故逐年减少</t>
  </si>
  <si>
    <t>逐年减少</t>
  </si>
  <si>
    <t>道路交通安全隐患治理补助资金</t>
  </si>
  <si>
    <t>通过项目经费保障，开展4个”十百千“工程建设，及时查找隐患点及时整改，年度隐患点排查和治理数不少于400个，以不断夯实道路交通安全基层基础，推动道路安全治理模式向事前预防转型。</t>
  </si>
  <si>
    <t>通过项目经费保障14.87万元，开展4个”十百千“工程建设，及时查找隐患点及时整改，年度隐患点排查和治理数462个，不断的夯实道路交通安全基层基础，推动道路安全治理模式向事前预防转型。</t>
  </si>
  <si>
    <r>
      <rPr>
        <sz val="10"/>
        <color rgb="FF000000"/>
        <rFont val="方正仿宋_GBK"/>
        <charset val="134"/>
      </rPr>
      <t>隐患点排查和治理数</t>
    </r>
    <r>
      <rPr>
        <sz val="10"/>
        <color rgb="FF000000"/>
        <rFont val="方正仿宋_GBK"/>
        <charset val="134"/>
      </rPr>
      <t>量</t>
    </r>
  </si>
  <si>
    <t>≧400个</t>
  </si>
  <si>
    <t>隐患点整治验收合格率</t>
  </si>
  <si>
    <t>隐患点排查和治理时限</t>
  </si>
  <si>
    <r>
      <rPr>
        <sz val="10"/>
        <color rgb="FF000000"/>
        <rFont val="方正仿宋_GBK"/>
        <charset val="134"/>
      </rPr>
      <t>2024年</t>
    </r>
    <r>
      <rPr>
        <sz val="10"/>
        <color rgb="FF000000"/>
        <rFont val="Times New Roman"/>
        <charset val="134"/>
      </rPr>
      <t>12</t>
    </r>
    <r>
      <rPr>
        <sz val="10"/>
        <color rgb="FF000000"/>
        <rFont val="方正仿宋_GBK"/>
        <charset val="134"/>
      </rPr>
      <t>月</t>
    </r>
    <r>
      <rPr>
        <sz val="10"/>
        <color rgb="FF000000"/>
        <rFont val="Times New Roman"/>
        <charset val="134"/>
      </rPr>
      <t>31</t>
    </r>
    <r>
      <rPr>
        <sz val="10"/>
        <color rgb="FF000000"/>
        <rFont val="宋体"/>
        <charset val="134"/>
      </rPr>
      <t>日</t>
    </r>
    <r>
      <rPr>
        <sz val="10"/>
        <color rgb="FF000000"/>
        <rFont val="方正仿宋_GBK"/>
        <charset val="134"/>
      </rPr>
      <t>前</t>
    </r>
  </si>
  <si>
    <t>道路交通安全隐患治理经费投入</t>
  </si>
  <si>
    <r>
      <rPr>
        <sz val="10"/>
        <color rgb="FF000000"/>
        <rFont val="宋体"/>
        <charset val="134"/>
      </rPr>
      <t>≦</t>
    </r>
    <r>
      <rPr>
        <sz val="10"/>
        <color rgb="FF000000"/>
        <rFont val="方正仿宋_GBK"/>
        <charset val="134"/>
      </rPr>
      <t>85万元</t>
    </r>
  </si>
  <si>
    <t>14.87万元</t>
  </si>
  <si>
    <t>财政财力原因，未能按照预算批复和实际使用需求拨付</t>
  </si>
  <si>
    <t>降低交通事故发生率</t>
  </si>
  <si>
    <r>
      <rPr>
        <sz val="10"/>
        <color rgb="FF000000"/>
        <rFont val="宋体"/>
        <charset val="134"/>
      </rPr>
      <t>≧</t>
    </r>
    <r>
      <rPr>
        <sz val="10"/>
        <color rgb="FF000000"/>
        <rFont val="方正仿宋_GBK"/>
        <charset val="134"/>
      </rPr>
      <t>15%</t>
    </r>
  </si>
  <si>
    <t>交管业务工作补助经费</t>
  </si>
  <si>
    <t>通过保障交管业务工作补助经费30万元，确保交管业务工作正常开展，有效维护道路交通安全，查处各类交通违法不少于80000起，开展道路交通安全宣传不少于100场。</t>
  </si>
  <si>
    <t>通过保障交管业务工作补助经费29.65万元，有效的保障交管业务工作正常开展，切实维护道路交通安全，年内共查处各类交通违法案件89174起，开展道路交通安全宣传136场。</t>
  </si>
  <si>
    <t>查处各类交通违法案件</t>
  </si>
  <si>
    <t>≧80000起</t>
  </si>
  <si>
    <t>89147起</t>
  </si>
  <si>
    <t>开展道路交通安全宣传场次</t>
  </si>
  <si>
    <t>≧100场</t>
  </si>
  <si>
    <t>116场</t>
  </si>
  <si>
    <t>交通违法案件办结率</t>
  </si>
  <si>
    <t>投入交管业务工作补助经费</t>
  </si>
  <si>
    <r>
      <rPr>
        <sz val="10"/>
        <color rgb="FF000000"/>
        <rFont val="宋体"/>
        <charset val="134"/>
      </rPr>
      <t>≦</t>
    </r>
    <r>
      <rPr>
        <sz val="10"/>
        <color rgb="FF000000"/>
        <rFont val="方正仿宋_GBK"/>
        <charset val="134"/>
      </rPr>
      <t>30万元</t>
    </r>
  </si>
  <si>
    <t>29.65万元</t>
  </si>
  <si>
    <t>有效保障全县道路交通安全</t>
  </si>
  <si>
    <t>有效保障</t>
  </si>
  <si>
    <t>2024年春节慰问基层政法单位补助经费</t>
  </si>
  <si>
    <t>通过保障慰问经费0.2万元，开展慰问工作以表彰先进、鼓舞士气，激发广大基层干警奋勇争先、干事创业的激情。</t>
  </si>
  <si>
    <t>经费用于慰问基层政法单位数量</t>
  </si>
  <si>
    <t>=1个</t>
  </si>
  <si>
    <t>1个</t>
  </si>
  <si>
    <t>资金使用合规率</t>
  </si>
  <si>
    <t>慰问金拨付时限</t>
  </si>
  <si>
    <t>2024年2月10日前</t>
  </si>
  <si>
    <t>可持续影响</t>
  </si>
  <si>
    <t>提升基层干警奋勇争先、干事创业的激情</t>
  </si>
  <si>
    <t>持续提升</t>
  </si>
  <si>
    <t>人民群众对公安交管业务工作满意度</t>
  </si>
  <si>
    <t>本年度项目支出共961.77万元，其中28.94万元属涉密项目，故不公开。</t>
  </si>
</sst>
</file>

<file path=xl/styles.xml><?xml version="1.0" encoding="utf-8"?>
<styleSheet xmlns="http://schemas.openxmlformats.org/spreadsheetml/2006/main">
  <numFmts count="8">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 numFmtId="176" formatCode="0.00_ "/>
    <numFmt numFmtId="177" formatCode="0.00_);[Red]\(0.00\)"/>
    <numFmt numFmtId="178" formatCode="###,###,###,###,##0.00;[=0]&quot;&quot;"/>
    <numFmt numFmtId="179" formatCode="#,##0.00_ "/>
  </numFmts>
  <fonts count="61">
    <font>
      <sz val="11"/>
      <color indexed="8"/>
      <name val="宋体"/>
      <charset val="134"/>
      <scheme val="minor"/>
    </font>
    <font>
      <sz val="11"/>
      <color indexed="8"/>
      <name val="宋体"/>
      <charset val="134"/>
    </font>
    <font>
      <sz val="10"/>
      <name val="Arial"/>
      <charset val="0"/>
    </font>
    <font>
      <b/>
      <sz val="18"/>
      <color rgb="FFFF0000"/>
      <name val="宋体"/>
      <charset val="134"/>
      <scheme val="minor"/>
    </font>
    <font>
      <b/>
      <sz val="18"/>
      <name val="宋体"/>
      <charset val="134"/>
      <scheme val="minor"/>
    </font>
    <font>
      <sz val="10"/>
      <color rgb="FF000000"/>
      <name val="方正仿宋_GBK"/>
      <charset val="134"/>
    </font>
    <font>
      <sz val="10"/>
      <color theme="1"/>
      <name val="宋体"/>
      <charset val="134"/>
    </font>
    <font>
      <sz val="10"/>
      <color theme="1"/>
      <name val="Times New Roman"/>
      <charset val="0"/>
    </font>
    <font>
      <sz val="10"/>
      <color rgb="FF000000"/>
      <name val="宋体"/>
      <charset val="134"/>
    </font>
    <font>
      <sz val="10"/>
      <color rgb="FF000000"/>
      <name val="Times New Roman"/>
      <charset val="0"/>
    </font>
    <font>
      <sz val="10"/>
      <color rgb="FF000000"/>
      <name val="宋体"/>
      <charset val="134"/>
      <scheme val="minor"/>
    </font>
    <font>
      <sz val="10"/>
      <color indexed="8"/>
      <name val="宋体"/>
      <charset val="134"/>
      <scheme val="minor"/>
    </font>
    <font>
      <sz val="10"/>
      <name val="宋体"/>
      <charset val="134"/>
      <scheme val="minor"/>
    </font>
    <font>
      <sz val="10"/>
      <name val="宋体"/>
      <charset val="134"/>
    </font>
    <font>
      <sz val="9"/>
      <color indexed="8"/>
      <name val="宋体"/>
      <charset val="134"/>
      <scheme val="minor"/>
    </font>
    <font>
      <sz val="10"/>
      <color rgb="FF000000"/>
      <name val="宋体"/>
      <charset val="0"/>
    </font>
    <font>
      <sz val="10"/>
      <color rgb="FF000000"/>
      <name val="Times New Roman"/>
      <charset val="134"/>
    </font>
    <font>
      <sz val="11"/>
      <name val="宋体"/>
      <charset val="134"/>
    </font>
    <font>
      <sz val="12"/>
      <color indexed="8"/>
      <name val="宋体"/>
      <charset val="134"/>
    </font>
    <font>
      <b/>
      <sz val="18"/>
      <name val="宋体"/>
      <charset val="134"/>
    </font>
    <font>
      <sz val="10"/>
      <color indexed="8"/>
      <name val="宋体"/>
      <charset val="134"/>
    </font>
    <font>
      <b/>
      <sz val="10"/>
      <color indexed="8"/>
      <name val="宋体"/>
      <charset val="134"/>
    </font>
    <font>
      <sz val="12"/>
      <color theme="1"/>
      <name val="宋体"/>
      <charset val="134"/>
    </font>
    <font>
      <b/>
      <sz val="12"/>
      <color indexed="8"/>
      <name val="宋体"/>
      <charset val="134"/>
    </font>
    <font>
      <sz val="12"/>
      <name val="宋体"/>
      <charset val="134"/>
    </font>
    <font>
      <b/>
      <sz val="11"/>
      <color indexed="8"/>
      <name val="宋体"/>
      <charset val="134"/>
    </font>
    <font>
      <sz val="10"/>
      <color theme="1"/>
      <name val="宋体"/>
      <charset val="134"/>
      <scheme val="minor"/>
    </font>
    <font>
      <sz val="12"/>
      <color theme="1"/>
      <name val="宋体"/>
      <charset val="134"/>
      <scheme val="minor"/>
    </font>
    <font>
      <b/>
      <sz val="10"/>
      <color rgb="FF0070C0"/>
      <name val="宋体"/>
      <charset val="134"/>
      <scheme val="minor"/>
    </font>
    <font>
      <b/>
      <sz val="10"/>
      <color rgb="FFFF0000"/>
      <name val="宋体"/>
      <charset val="134"/>
      <scheme val="minor"/>
    </font>
    <font>
      <sz val="18"/>
      <name val="宋体"/>
      <charset val="134"/>
    </font>
    <font>
      <sz val="18"/>
      <color rgb="FFFF0000"/>
      <name val="宋体"/>
      <charset val="134"/>
    </font>
    <font>
      <b/>
      <sz val="18"/>
      <color indexed="8"/>
      <name val="宋体"/>
      <charset val="134"/>
    </font>
    <font>
      <b/>
      <sz val="11"/>
      <color rgb="FF0070C0"/>
      <name val="宋体"/>
      <charset val="134"/>
    </font>
    <font>
      <sz val="22"/>
      <color indexed="8"/>
      <name val="宋体"/>
      <charset val="134"/>
    </font>
    <font>
      <sz val="10"/>
      <color indexed="8"/>
      <name val="Arial"/>
      <charset val="0"/>
    </font>
    <font>
      <b/>
      <sz val="20"/>
      <name val="宋体"/>
      <charset val="134"/>
    </font>
    <font>
      <sz val="11"/>
      <color rgb="FF000000"/>
      <name val="宋体"/>
      <charset val="134"/>
    </font>
    <font>
      <sz val="9"/>
      <name val="宋体"/>
      <charset val="134"/>
    </font>
    <font>
      <sz val="22"/>
      <name val="黑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0"/>
      <color indexed="8"/>
      <name val="Times New Roman"/>
      <charset val="0"/>
    </font>
  </fonts>
  <fills count="36">
    <fill>
      <patternFill patternType="none"/>
    </fill>
    <fill>
      <patternFill patternType="gray125"/>
    </fill>
    <fill>
      <patternFill patternType="solid">
        <fgColor rgb="FFFFFFFF"/>
        <bgColor indexed="64"/>
      </patternFill>
    </fill>
    <fill>
      <patternFill patternType="solid">
        <fgColor rgb="FFCCFFCC"/>
        <bgColor indexed="64"/>
      </patternFill>
    </fill>
    <fill>
      <patternFill patternType="solid">
        <fgColor rgb="FFF1F1F1"/>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indexed="8"/>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2">
    <xf numFmtId="0" fontId="0" fillId="0" borderId="0">
      <alignment vertical="center"/>
    </xf>
    <xf numFmtId="42" fontId="44" fillId="0" borderId="0" applyFont="0" applyFill="0" applyBorder="0" applyAlignment="0" applyProtection="0">
      <alignment vertical="center"/>
    </xf>
    <xf numFmtId="0" fontId="40" fillId="21" borderId="0" applyNumberFormat="0" applyBorder="0" applyAlignment="0" applyProtection="0">
      <alignment vertical="center"/>
    </xf>
    <xf numFmtId="0" fontId="56" fillId="19" borderId="27" applyNumberFormat="0" applyAlignment="0" applyProtection="0">
      <alignment vertical="center"/>
    </xf>
    <xf numFmtId="44" fontId="44" fillId="0" borderId="0" applyFont="0" applyFill="0" applyBorder="0" applyAlignment="0" applyProtection="0">
      <alignment vertical="center"/>
    </xf>
    <xf numFmtId="41" fontId="44" fillId="0" borderId="0" applyFont="0" applyFill="0" applyBorder="0" applyAlignment="0" applyProtection="0">
      <alignment vertical="center"/>
    </xf>
    <xf numFmtId="0" fontId="40" fillId="7" borderId="0" applyNumberFormat="0" applyBorder="0" applyAlignment="0" applyProtection="0">
      <alignment vertical="center"/>
    </xf>
    <xf numFmtId="0" fontId="48" fillId="10" borderId="0" applyNumberFormat="0" applyBorder="0" applyAlignment="0" applyProtection="0">
      <alignment vertical="center"/>
    </xf>
    <xf numFmtId="43" fontId="44" fillId="0" borderId="0" applyFont="0" applyFill="0" applyBorder="0" applyAlignment="0" applyProtection="0">
      <alignment vertical="center"/>
    </xf>
    <xf numFmtId="0" fontId="49" fillId="23" borderId="0" applyNumberFormat="0" applyBorder="0" applyAlignment="0" applyProtection="0">
      <alignment vertical="center"/>
    </xf>
    <xf numFmtId="0" fontId="54" fillId="0" borderId="0" applyNumberFormat="0" applyFill="0" applyBorder="0" applyAlignment="0" applyProtection="0">
      <alignment vertical="center"/>
    </xf>
    <xf numFmtId="9" fontId="44" fillId="0" borderId="0" applyFont="0" applyFill="0" applyBorder="0" applyAlignment="0" applyProtection="0">
      <alignment vertical="center"/>
    </xf>
    <xf numFmtId="0" fontId="47" fillId="0" borderId="0" applyNumberFormat="0" applyFill="0" applyBorder="0" applyAlignment="0" applyProtection="0">
      <alignment vertical="center"/>
    </xf>
    <xf numFmtId="0" fontId="44" fillId="14" borderId="24" applyNumberFormat="0" applyFont="0" applyAlignment="0" applyProtection="0">
      <alignment vertical="center"/>
    </xf>
    <xf numFmtId="0" fontId="49" fillId="18" borderId="0" applyNumberFormat="0" applyBorder="0" applyAlignment="0" applyProtection="0">
      <alignment vertical="center"/>
    </xf>
    <xf numFmtId="0" fontId="46"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51" fillId="0" borderId="22" applyNumberFormat="0" applyFill="0" applyAlignment="0" applyProtection="0">
      <alignment vertical="center"/>
    </xf>
    <xf numFmtId="0" fontId="42" fillId="0" borderId="22" applyNumberFormat="0" applyFill="0" applyAlignment="0" applyProtection="0">
      <alignment vertical="center"/>
    </xf>
    <xf numFmtId="0" fontId="49" fillId="22" borderId="0" applyNumberFormat="0" applyBorder="0" applyAlignment="0" applyProtection="0">
      <alignment vertical="center"/>
    </xf>
    <xf numFmtId="0" fontId="46" fillId="0" borderId="26" applyNumberFormat="0" applyFill="0" applyAlignment="0" applyProtection="0">
      <alignment vertical="center"/>
    </xf>
    <xf numFmtId="0" fontId="49" fillId="25" borderId="0" applyNumberFormat="0" applyBorder="0" applyAlignment="0" applyProtection="0">
      <alignment vertical="center"/>
    </xf>
    <xf numFmtId="0" fontId="50" fillId="13" borderId="23" applyNumberFormat="0" applyAlignment="0" applyProtection="0">
      <alignment vertical="center"/>
    </xf>
    <xf numFmtId="0" fontId="57" fillId="13" borderId="27" applyNumberFormat="0" applyAlignment="0" applyProtection="0">
      <alignment vertical="center"/>
    </xf>
    <xf numFmtId="0" fontId="41" fillId="6" borderId="21" applyNumberFormat="0" applyAlignment="0" applyProtection="0">
      <alignment vertical="center"/>
    </xf>
    <xf numFmtId="0" fontId="40" fillId="26" borderId="0" applyNumberFormat="0" applyBorder="0" applyAlignment="0" applyProtection="0">
      <alignment vertical="center"/>
    </xf>
    <xf numFmtId="0" fontId="49" fillId="16" borderId="0" applyNumberFormat="0" applyBorder="0" applyAlignment="0" applyProtection="0">
      <alignment vertical="center"/>
    </xf>
    <xf numFmtId="0" fontId="58" fillId="0" borderId="28" applyNumberFormat="0" applyFill="0" applyAlignment="0" applyProtection="0">
      <alignment vertical="center"/>
    </xf>
    <xf numFmtId="0" fontId="52" fillId="0" borderId="25" applyNumberFormat="0" applyFill="0" applyAlignment="0" applyProtection="0">
      <alignment vertical="center"/>
    </xf>
    <xf numFmtId="0" fontId="59" fillId="29" borderId="0" applyNumberFormat="0" applyBorder="0" applyAlignment="0" applyProtection="0">
      <alignment vertical="center"/>
    </xf>
    <xf numFmtId="0" fontId="55" fillId="17" borderId="0" applyNumberFormat="0" applyBorder="0" applyAlignment="0" applyProtection="0">
      <alignment vertical="center"/>
    </xf>
    <xf numFmtId="0" fontId="40" fillId="30" borderId="0" applyNumberFormat="0" applyBorder="0" applyAlignment="0" applyProtection="0">
      <alignment vertical="center"/>
    </xf>
    <xf numFmtId="0" fontId="49" fillId="12" borderId="0" applyNumberFormat="0" applyBorder="0" applyAlignment="0" applyProtection="0">
      <alignment vertical="center"/>
    </xf>
    <xf numFmtId="0" fontId="40" fillId="20" borderId="0" applyNumberFormat="0" applyBorder="0" applyAlignment="0" applyProtection="0">
      <alignment vertical="center"/>
    </xf>
    <xf numFmtId="0" fontId="40" fillId="5" borderId="0" applyNumberFormat="0" applyBorder="0" applyAlignment="0" applyProtection="0">
      <alignment vertical="center"/>
    </xf>
    <xf numFmtId="0" fontId="40" fillId="28" borderId="0" applyNumberFormat="0" applyBorder="0" applyAlignment="0" applyProtection="0">
      <alignment vertical="center"/>
    </xf>
    <xf numFmtId="0" fontId="40" fillId="9" borderId="0" applyNumberFormat="0" applyBorder="0" applyAlignment="0" applyProtection="0">
      <alignment vertical="center"/>
    </xf>
    <xf numFmtId="0" fontId="49" fillId="11" borderId="0" applyNumberFormat="0" applyBorder="0" applyAlignment="0" applyProtection="0">
      <alignment vertical="center"/>
    </xf>
    <xf numFmtId="0" fontId="49" fillId="15" borderId="0" applyNumberFormat="0" applyBorder="0" applyAlignment="0" applyProtection="0">
      <alignment vertical="center"/>
    </xf>
    <xf numFmtId="0" fontId="40" fillId="27" borderId="0" applyNumberFormat="0" applyBorder="0" applyAlignment="0" applyProtection="0">
      <alignment vertical="center"/>
    </xf>
    <xf numFmtId="0" fontId="40" fillId="8" borderId="0" applyNumberFormat="0" applyBorder="0" applyAlignment="0" applyProtection="0">
      <alignment vertical="center"/>
    </xf>
    <xf numFmtId="0" fontId="49" fillId="31" borderId="0" applyNumberFormat="0" applyBorder="0" applyAlignment="0" applyProtection="0">
      <alignment vertical="center"/>
    </xf>
    <xf numFmtId="0" fontId="40" fillId="32" borderId="0" applyNumberFormat="0" applyBorder="0" applyAlignment="0" applyProtection="0">
      <alignment vertical="center"/>
    </xf>
    <xf numFmtId="0" fontId="49" fillId="33" borderId="0" applyNumberFormat="0" applyBorder="0" applyAlignment="0" applyProtection="0">
      <alignment vertical="center"/>
    </xf>
    <xf numFmtId="0" fontId="49" fillId="34" borderId="0" applyNumberFormat="0" applyBorder="0" applyAlignment="0" applyProtection="0">
      <alignment vertical="center"/>
    </xf>
    <xf numFmtId="0" fontId="40" fillId="35" borderId="0" applyNumberFormat="0" applyBorder="0" applyAlignment="0" applyProtection="0">
      <alignment vertical="center"/>
    </xf>
    <xf numFmtId="0" fontId="49" fillId="24" borderId="0" applyNumberFormat="0" applyBorder="0" applyAlignment="0" applyProtection="0">
      <alignment vertical="center"/>
    </xf>
    <xf numFmtId="0" fontId="24" fillId="0" borderId="0"/>
    <xf numFmtId="0" fontId="1" fillId="0" borderId="0">
      <alignment vertical="center"/>
    </xf>
    <xf numFmtId="0" fontId="1" fillId="0" borderId="0"/>
  </cellStyleXfs>
  <cellXfs count="191">
    <xf numFmtId="0" fontId="0" fillId="0" borderId="0" xfId="0" applyFont="1">
      <alignment vertical="center"/>
    </xf>
    <xf numFmtId="0" fontId="1" fillId="0" borderId="0" xfId="51" applyFont="1" applyAlignment="1">
      <alignment wrapText="1"/>
    </xf>
    <xf numFmtId="0" fontId="1" fillId="0" borderId="0" xfId="51" applyFont="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3" fillId="0" borderId="0" xfId="51" applyFont="1" applyFill="1" applyAlignment="1">
      <alignment horizontal="center" vertical="center" wrapText="1"/>
    </xf>
    <xf numFmtId="0" fontId="4" fillId="0" borderId="0" xfId="51" applyFont="1" applyFill="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 xfId="0" applyFont="1" applyFill="1" applyBorder="1" applyAlignment="1">
      <alignment horizontal="right"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8"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 xfId="0" applyFont="1" applyBorder="1" applyAlignment="1">
      <alignment horizontal="left" vertical="center" wrapText="1"/>
    </xf>
    <xf numFmtId="0" fontId="10" fillId="0" borderId="1" xfId="0" applyFont="1" applyBorder="1" applyAlignment="1">
      <alignment horizontal="center" vertical="center" wrapText="1"/>
    </xf>
    <xf numFmtId="0" fontId="5" fillId="0" borderId="1" xfId="0" applyFont="1" applyBorder="1" applyAlignment="1">
      <alignment horizontal="center" vertical="center" wrapText="1"/>
    </xf>
    <xf numFmtId="9" fontId="5" fillId="0" borderId="1" xfId="0" applyNumberFormat="1" applyFont="1" applyBorder="1" applyAlignment="1">
      <alignment horizontal="center" vertical="center" wrapText="1"/>
    </xf>
    <xf numFmtId="0" fontId="8" fillId="0" borderId="12" xfId="0" applyFont="1" applyFill="1" applyBorder="1" applyAlignment="1">
      <alignment horizontal="center" vertical="center" wrapText="1"/>
    </xf>
    <xf numFmtId="10" fontId="10" fillId="0" borderId="1" xfId="0" applyNumberFormat="1" applyFont="1" applyBorder="1" applyAlignment="1">
      <alignment horizontal="center" vertical="center" wrapText="1"/>
    </xf>
    <xf numFmtId="176" fontId="9" fillId="0" borderId="1" xfId="0" applyNumberFormat="1"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3" xfId="0" applyFont="1" applyFill="1" applyBorder="1" applyAlignment="1">
      <alignment vertical="center" wrapText="1"/>
    </xf>
    <xf numFmtId="176" fontId="5" fillId="0" borderId="13" xfId="0" applyNumberFormat="1" applyFont="1" applyFill="1" applyBorder="1" applyAlignment="1">
      <alignment vertical="center" wrapText="1"/>
    </xf>
    <xf numFmtId="0" fontId="11" fillId="0" borderId="0" xfId="51" applyFont="1" applyAlignment="1">
      <alignment horizontal="center" vertical="center" wrapText="1"/>
    </xf>
    <xf numFmtId="0" fontId="12" fillId="0" borderId="0" xfId="51" applyFont="1" applyFill="1" applyAlignment="1">
      <alignment horizontal="center" vertical="center" wrapText="1"/>
    </xf>
    <xf numFmtId="0" fontId="13" fillId="0" borderId="0" xfId="0" applyFont="1" applyFill="1" applyBorder="1" applyAlignment="1">
      <alignment horizontal="right" vertical="center"/>
    </xf>
    <xf numFmtId="9" fontId="9" fillId="0" borderId="1" xfId="0" applyNumberFormat="1" applyFont="1" applyFill="1" applyBorder="1" applyAlignment="1">
      <alignment horizontal="center" vertical="center" wrapText="1"/>
    </xf>
    <xf numFmtId="0" fontId="5" fillId="0" borderId="14" xfId="0" applyFont="1" applyFill="1" applyBorder="1" applyAlignment="1">
      <alignment vertical="center" wrapText="1"/>
    </xf>
    <xf numFmtId="0" fontId="14" fillId="0" borderId="0" xfId="51" applyFont="1" applyAlignment="1">
      <alignment horizontal="center" vertical="center" wrapText="1"/>
    </xf>
    <xf numFmtId="0" fontId="15" fillId="0" borderId="1" xfId="0" applyFont="1" applyFill="1" applyBorder="1" applyAlignment="1">
      <alignment horizontal="left" vertical="center" wrapText="1"/>
    </xf>
    <xf numFmtId="10" fontId="5" fillId="0" borderId="1" xfId="0" applyNumberFormat="1" applyFont="1" applyBorder="1" applyAlignment="1">
      <alignment horizontal="center" vertical="center" wrapText="1"/>
    </xf>
    <xf numFmtId="31" fontId="5" fillId="0" borderId="1" xfId="0" applyNumberFormat="1" applyFont="1" applyBorder="1" applyAlignment="1">
      <alignment horizontal="center" vertical="center" wrapText="1"/>
    </xf>
    <xf numFmtId="0" fontId="16" fillId="0" borderId="1" xfId="0" applyFont="1" applyBorder="1" applyAlignment="1">
      <alignment horizontal="left" vertical="center" wrapText="1"/>
    </xf>
    <xf numFmtId="0" fontId="15" fillId="0" borderId="1" xfId="0" applyFont="1" applyFill="1" applyBorder="1" applyAlignment="1">
      <alignment horizontal="center" vertical="center" wrapText="1"/>
    </xf>
    <xf numFmtId="0" fontId="1" fillId="0" borderId="0" xfId="51" applyFont="1" applyAlignment="1">
      <alignment horizontal="left" vertical="center" wrapText="1"/>
    </xf>
    <xf numFmtId="0" fontId="1" fillId="0" borderId="0" xfId="0" applyFont="1" applyFill="1" applyBorder="1" applyAlignment="1"/>
    <xf numFmtId="0" fontId="13" fillId="0" borderId="0" xfId="0" applyFont="1" applyFill="1" applyBorder="1" applyAlignment="1"/>
    <xf numFmtId="0" fontId="17" fillId="0" borderId="0" xfId="0" applyFont="1" applyFill="1" applyBorder="1" applyAlignment="1"/>
    <xf numFmtId="0" fontId="18" fillId="0" borderId="0" xfId="50" applyFont="1" applyFill="1" applyAlignment="1">
      <alignment horizontal="center" vertical="center"/>
    </xf>
    <xf numFmtId="0" fontId="1" fillId="0" borderId="0" xfId="50" applyFont="1" applyFill="1">
      <alignment vertical="center"/>
    </xf>
    <xf numFmtId="0" fontId="19" fillId="0" borderId="0" xfId="0" applyFont="1" applyFill="1" applyBorder="1" applyAlignment="1">
      <alignment horizontal="center" vertical="center"/>
    </xf>
    <xf numFmtId="0" fontId="20" fillId="0" borderId="8" xfId="0" applyFont="1" applyFill="1" applyBorder="1" applyAlignment="1">
      <alignment horizontal="left" vertical="center"/>
    </xf>
    <xf numFmtId="0" fontId="21" fillId="0" borderId="0" xfId="0" applyFont="1" applyFill="1" applyBorder="1" applyAlignment="1">
      <alignment horizontal="center" vertical="center"/>
    </xf>
    <xf numFmtId="0" fontId="20" fillId="0" borderId="0" xfId="0" applyFont="1" applyFill="1" applyBorder="1" applyAlignment="1">
      <alignment horizontal="right" vertical="center"/>
    </xf>
    <xf numFmtId="0" fontId="11" fillId="0" borderId="0" xfId="0" applyNumberFormat="1" applyFont="1" applyFill="1" applyBorder="1" applyAlignment="1" applyProtection="1">
      <alignment horizontal="right" vertical="center"/>
    </xf>
    <xf numFmtId="0" fontId="18" fillId="0" borderId="1" xfId="0" applyFont="1" applyFill="1" applyBorder="1" applyAlignment="1">
      <alignment horizontal="center" vertical="center"/>
    </xf>
    <xf numFmtId="0" fontId="18" fillId="0" borderId="15" xfId="0" applyFont="1" applyFill="1" applyBorder="1" applyAlignment="1">
      <alignment horizontal="center" vertical="center"/>
    </xf>
    <xf numFmtId="0" fontId="18" fillId="0" borderId="16" xfId="0" applyFont="1" applyFill="1" applyBorder="1" applyAlignment="1">
      <alignment horizontal="center" vertical="center"/>
    </xf>
    <xf numFmtId="49" fontId="18" fillId="0" borderId="1" xfId="0" applyNumberFormat="1" applyFont="1" applyFill="1" applyBorder="1" applyAlignment="1">
      <alignment vertical="center" wrapText="1"/>
    </xf>
    <xf numFmtId="49" fontId="18" fillId="0" borderId="1" xfId="0" applyNumberFormat="1" applyFont="1" applyFill="1" applyBorder="1" applyAlignment="1">
      <alignment horizontal="left" vertical="center" wrapText="1"/>
    </xf>
    <xf numFmtId="49" fontId="22" fillId="0" borderId="1" xfId="0" applyNumberFormat="1" applyFont="1" applyFill="1" applyBorder="1" applyAlignment="1">
      <alignment horizontal="left" vertical="center" wrapText="1"/>
    </xf>
    <xf numFmtId="0" fontId="23" fillId="0" borderId="1" xfId="0" applyFont="1" applyFill="1" applyBorder="1" applyAlignment="1">
      <alignment horizontal="left" vertical="center"/>
    </xf>
    <xf numFmtId="49" fontId="18" fillId="0" borderId="1" xfId="0" applyNumberFormat="1" applyFont="1" applyFill="1" applyBorder="1" applyAlignment="1">
      <alignment horizontal="center" vertical="center" wrapText="1"/>
    </xf>
    <xf numFmtId="0" fontId="18" fillId="0" borderId="1" xfId="0" applyNumberFormat="1" applyFont="1" applyFill="1" applyBorder="1" applyAlignment="1">
      <alignment horizontal="center" vertical="center" wrapText="1"/>
    </xf>
    <xf numFmtId="0" fontId="18" fillId="0" borderId="1" xfId="0" applyNumberFormat="1" applyFont="1" applyFill="1" applyBorder="1" applyAlignment="1">
      <alignment horizontal="center" vertical="center"/>
    </xf>
    <xf numFmtId="49" fontId="24" fillId="0" borderId="1" xfId="0" applyNumberFormat="1" applyFont="1" applyFill="1" applyBorder="1" applyAlignment="1">
      <alignment horizontal="center" vertical="center" wrapText="1"/>
    </xf>
    <xf numFmtId="0" fontId="20" fillId="0" borderId="15" xfId="0" applyNumberFormat="1" applyFont="1" applyFill="1" applyBorder="1" applyAlignment="1">
      <alignment horizontal="left" vertical="center" wrapText="1"/>
    </xf>
    <xf numFmtId="0" fontId="20" fillId="0" borderId="16" xfId="0" applyNumberFormat="1" applyFont="1" applyFill="1" applyBorder="1" applyAlignment="1">
      <alignment horizontal="left" vertical="center" wrapText="1"/>
    </xf>
    <xf numFmtId="0" fontId="20" fillId="0" borderId="17" xfId="0" applyNumberFormat="1" applyFont="1" applyFill="1" applyBorder="1" applyAlignment="1">
      <alignment horizontal="left" vertical="center" wrapText="1"/>
    </xf>
    <xf numFmtId="0" fontId="20" fillId="0" borderId="1" xfId="0" applyNumberFormat="1" applyFont="1" applyFill="1" applyBorder="1" applyAlignment="1">
      <alignment horizontal="left" vertical="center" wrapText="1"/>
    </xf>
    <xf numFmtId="0" fontId="25" fillId="0" borderId="1" xfId="0" applyFont="1" applyFill="1" applyBorder="1" applyAlignment="1">
      <alignment horizontal="left"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17" xfId="0" applyFont="1" applyFill="1" applyBorder="1" applyAlignment="1">
      <alignment horizontal="center" vertical="center"/>
    </xf>
    <xf numFmtId="0" fontId="18" fillId="0" borderId="10" xfId="0" applyFont="1" applyFill="1" applyBorder="1" applyAlignment="1">
      <alignment horizontal="center" vertical="center" wrapText="1"/>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12" xfId="0" applyFont="1" applyFill="1" applyBorder="1" applyAlignment="1">
      <alignment horizontal="center" vertical="center"/>
    </xf>
    <xf numFmtId="49" fontId="17" fillId="0" borderId="1" xfId="0" applyNumberFormat="1" applyFont="1" applyFill="1" applyBorder="1" applyAlignment="1">
      <alignment horizontal="center" vertical="center" wrapText="1"/>
    </xf>
    <xf numFmtId="177" fontId="17" fillId="0" borderId="1" xfId="0" applyNumberFormat="1" applyFont="1" applyFill="1" applyBorder="1" applyAlignment="1">
      <alignment horizontal="center" vertical="center" wrapText="1"/>
    </xf>
    <xf numFmtId="49" fontId="17" fillId="0" borderId="15" xfId="0" applyNumberFormat="1" applyFont="1" applyFill="1" applyBorder="1" applyAlignment="1">
      <alignment horizontal="center" vertical="center" wrapText="1"/>
    </xf>
    <xf numFmtId="49" fontId="17" fillId="0" borderId="16" xfId="0" applyNumberFormat="1" applyFont="1" applyFill="1" applyBorder="1" applyAlignment="1">
      <alignment horizontal="center" vertical="center" wrapText="1"/>
    </xf>
    <xf numFmtId="178" fontId="17" fillId="0" borderId="1" xfId="0" applyNumberFormat="1" applyFont="1" applyFill="1" applyBorder="1" applyAlignment="1">
      <alignment horizontal="center" vertical="center" wrapText="1"/>
    </xf>
    <xf numFmtId="49" fontId="18" fillId="0" borderId="10" xfId="50" applyNumberFormat="1" applyFont="1" applyFill="1" applyBorder="1" applyAlignment="1">
      <alignment horizontal="center" vertical="center"/>
    </xf>
    <xf numFmtId="0" fontId="18" fillId="0" borderId="1" xfId="50" applyFont="1" applyFill="1" applyBorder="1" applyAlignment="1">
      <alignment horizontal="center" vertical="center"/>
    </xf>
    <xf numFmtId="49" fontId="18" fillId="0" borderId="10" xfId="50" applyNumberFormat="1" applyFont="1" applyFill="1" applyBorder="1" applyAlignment="1">
      <alignment horizontal="center" vertical="center" wrapText="1"/>
    </xf>
    <xf numFmtId="49" fontId="18" fillId="0" borderId="15" xfId="50" applyNumberFormat="1" applyFont="1" applyFill="1" applyBorder="1" applyAlignment="1">
      <alignment horizontal="center" vertical="center" wrapText="1"/>
    </xf>
    <xf numFmtId="0" fontId="12" fillId="0" borderId="1" xfId="51" applyFont="1" applyFill="1" applyBorder="1" applyAlignment="1">
      <alignment horizontal="center" vertical="center" wrapText="1"/>
    </xf>
    <xf numFmtId="0" fontId="12" fillId="0" borderId="10" xfId="51" applyFont="1" applyFill="1" applyBorder="1" applyAlignment="1">
      <alignment horizontal="center" vertical="center" wrapText="1"/>
    </xf>
    <xf numFmtId="0" fontId="11" fillId="0" borderId="1" xfId="51" applyFont="1" applyFill="1" applyBorder="1" applyAlignment="1">
      <alignment horizontal="left" vertical="center" wrapText="1"/>
    </xf>
    <xf numFmtId="0" fontId="11" fillId="0" borderId="1" xfId="51" applyFont="1" applyFill="1" applyBorder="1" applyAlignment="1">
      <alignment horizontal="center" vertical="center" wrapText="1"/>
    </xf>
    <xf numFmtId="49" fontId="18" fillId="0" borderId="15" xfId="50" applyNumberFormat="1" applyFont="1" applyFill="1" applyBorder="1" applyAlignment="1">
      <alignment horizontal="left" vertical="center" wrapText="1"/>
    </xf>
    <xf numFmtId="0" fontId="12" fillId="0" borderId="11" xfId="51" applyFont="1" applyFill="1" applyBorder="1" applyAlignment="1">
      <alignment horizontal="center" vertical="center" wrapText="1"/>
    </xf>
    <xf numFmtId="0" fontId="26" fillId="0" borderId="15" xfId="0" applyFont="1" applyFill="1" applyBorder="1" applyAlignment="1">
      <alignment horizontal="left" vertical="center" wrapText="1"/>
    </xf>
    <xf numFmtId="0" fontId="12" fillId="0" borderId="12" xfId="51" applyFont="1" applyFill="1" applyBorder="1" applyAlignment="1">
      <alignment horizontal="center" vertical="center" wrapText="1"/>
    </xf>
    <xf numFmtId="0" fontId="12" fillId="0" borderId="2" xfId="51" applyFont="1" applyFill="1" applyBorder="1" applyAlignment="1">
      <alignment horizontal="center" vertical="center" wrapText="1"/>
    </xf>
    <xf numFmtId="49" fontId="12" fillId="0" borderId="10" xfId="51" applyNumberFormat="1" applyFont="1" applyFill="1" applyBorder="1" applyAlignment="1">
      <alignment horizontal="center" vertical="center" wrapText="1"/>
    </xf>
    <xf numFmtId="0" fontId="27" fillId="0" borderId="1" xfId="0" applyFont="1" applyFill="1" applyBorder="1" applyAlignment="1">
      <alignment horizontal="center" vertical="center" wrapText="1"/>
    </xf>
    <xf numFmtId="0" fontId="27" fillId="0" borderId="15" xfId="0" applyFont="1" applyFill="1" applyBorder="1" applyAlignment="1">
      <alignment horizontal="left" vertical="center" wrapText="1"/>
    </xf>
    <xf numFmtId="0" fontId="27" fillId="0" borderId="16" xfId="0" applyFont="1" applyFill="1" applyBorder="1" applyAlignment="1">
      <alignment horizontal="left" vertical="center" wrapText="1"/>
    </xf>
    <xf numFmtId="0" fontId="28" fillId="0" borderId="0" xfId="51" applyFont="1" applyAlignment="1">
      <alignment horizontal="left" vertical="center" wrapText="1"/>
    </xf>
    <xf numFmtId="0" fontId="29" fillId="0" borderId="0" xfId="51" applyFont="1" applyAlignment="1">
      <alignment horizontal="left" vertical="center" wrapText="1"/>
    </xf>
    <xf numFmtId="0" fontId="24" fillId="0" borderId="1" xfId="0" applyFont="1" applyFill="1" applyBorder="1" applyAlignment="1">
      <alignment vertical="center"/>
    </xf>
    <xf numFmtId="0" fontId="18" fillId="0" borderId="10" xfId="0" applyFont="1" applyFill="1" applyBorder="1" applyAlignment="1">
      <alignment horizontal="center" vertical="center"/>
    </xf>
    <xf numFmtId="0" fontId="18" fillId="0" borderId="12" xfId="0" applyFont="1" applyFill="1" applyBorder="1" applyAlignment="1">
      <alignment horizontal="center" vertical="center" wrapText="1"/>
    </xf>
    <xf numFmtId="10" fontId="17"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49" fontId="18" fillId="0" borderId="16" xfId="50" applyNumberFormat="1" applyFont="1" applyFill="1" applyBorder="1" applyAlignment="1">
      <alignment horizontal="center" vertical="center" wrapText="1"/>
    </xf>
    <xf numFmtId="49" fontId="18" fillId="0" borderId="17" xfId="50" applyNumberFormat="1" applyFont="1" applyFill="1" applyBorder="1" applyAlignment="1">
      <alignment horizontal="center" vertical="center" wrapText="1"/>
    </xf>
    <xf numFmtId="49" fontId="18" fillId="0" borderId="16" xfId="50" applyNumberFormat="1" applyFont="1" applyFill="1" applyBorder="1" applyAlignment="1">
      <alignment horizontal="left" vertical="center" wrapText="1"/>
    </xf>
    <xf numFmtId="49" fontId="18" fillId="0" borderId="17" xfId="50" applyNumberFormat="1" applyFont="1" applyFill="1" applyBorder="1" applyAlignment="1">
      <alignment horizontal="left" vertical="center" wrapText="1"/>
    </xf>
    <xf numFmtId="0" fontId="26" fillId="0" borderId="16" xfId="0" applyFont="1" applyFill="1" applyBorder="1" applyAlignment="1">
      <alignment horizontal="left" vertical="center" wrapText="1"/>
    </xf>
    <xf numFmtId="0" fontId="26" fillId="0" borderId="17" xfId="0" applyFont="1" applyFill="1" applyBorder="1" applyAlignment="1">
      <alignment horizontal="left" vertical="center" wrapText="1"/>
    </xf>
    <xf numFmtId="0" fontId="27" fillId="0" borderId="17" xfId="0" applyFont="1" applyFill="1" applyBorder="1" applyAlignment="1">
      <alignment horizontal="left" vertical="center" wrapText="1"/>
    </xf>
    <xf numFmtId="0" fontId="30" fillId="0" borderId="0" xfId="0" applyFont="1" applyFill="1" applyBorder="1" applyAlignment="1">
      <alignment horizontal="center" vertical="center"/>
    </xf>
    <xf numFmtId="0" fontId="31" fillId="0" borderId="0" xfId="0" applyFont="1" applyFill="1" applyBorder="1" applyAlignment="1">
      <alignment horizontal="center" vertical="center"/>
    </xf>
    <xf numFmtId="0" fontId="32" fillId="0" borderId="0" xfId="0" applyFont="1" applyFill="1" applyBorder="1" applyAlignment="1">
      <alignment horizontal="center" vertical="center"/>
    </xf>
    <xf numFmtId="0" fontId="20" fillId="0" borderId="10"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7" xfId="0" applyFont="1" applyFill="1" applyBorder="1" applyAlignment="1">
      <alignment horizontal="center" vertical="center"/>
    </xf>
    <xf numFmtId="49" fontId="20" fillId="0" borderId="1" xfId="0" applyNumberFormat="1" applyFont="1" applyFill="1" applyBorder="1" applyAlignment="1">
      <alignment horizontal="left" vertical="center" wrapText="1"/>
    </xf>
    <xf numFmtId="0" fontId="20" fillId="0" borderId="11" xfId="0" applyFont="1" applyFill="1" applyBorder="1" applyAlignment="1">
      <alignment horizontal="center" vertical="center"/>
    </xf>
    <xf numFmtId="49" fontId="13" fillId="0" borderId="1" xfId="0" applyNumberFormat="1" applyFont="1" applyFill="1" applyBorder="1" applyAlignment="1">
      <alignment horizontal="left" vertical="center" wrapText="1"/>
    </xf>
    <xf numFmtId="0" fontId="20" fillId="0" borderId="12"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16"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16" xfId="0" applyFont="1" applyFill="1" applyBorder="1" applyAlignment="1">
      <alignment horizontal="center" vertical="center"/>
    </xf>
    <xf numFmtId="0" fontId="1" fillId="0" borderId="17" xfId="0" applyFont="1" applyFill="1" applyBorder="1" applyAlignment="1">
      <alignment horizontal="center" vertical="center"/>
    </xf>
    <xf numFmtId="0" fontId="33" fillId="0" borderId="0" xfId="0" applyFont="1" applyFill="1" applyBorder="1" applyAlignment="1">
      <alignment horizontal="left" vertical="center"/>
    </xf>
    <xf numFmtId="0" fontId="24" fillId="0" borderId="0" xfId="49" applyFill="1" applyBorder="1" applyAlignment="1">
      <alignment vertical="center"/>
    </xf>
    <xf numFmtId="0" fontId="24" fillId="0" borderId="0" xfId="49" applyFill="1" applyBorder="1" applyAlignment="1">
      <alignment horizontal="center" vertical="center"/>
    </xf>
    <xf numFmtId="0" fontId="24" fillId="0" borderId="0" xfId="49" applyFill="1" applyBorder="1" applyAlignment="1">
      <alignment vertical="center" wrapText="1"/>
    </xf>
    <xf numFmtId="0" fontId="34" fillId="0" borderId="0" xfId="0" applyFont="1" applyFill="1" applyBorder="1" applyAlignment="1">
      <alignment horizontal="center"/>
    </xf>
    <xf numFmtId="0" fontId="35" fillId="0" borderId="0" xfId="0" applyFont="1" applyFill="1" applyBorder="1" applyAlignment="1"/>
    <xf numFmtId="0" fontId="20" fillId="0" borderId="0" xfId="0" applyFont="1" applyFill="1" applyBorder="1" applyAlignment="1"/>
    <xf numFmtId="0" fontId="20" fillId="0" borderId="0" xfId="0" applyFont="1" applyFill="1" applyBorder="1" applyAlignment="1">
      <alignment horizontal="center"/>
    </xf>
    <xf numFmtId="0" fontId="1" fillId="0" borderId="1" xfId="0" applyFont="1" applyFill="1" applyBorder="1" applyAlignment="1">
      <alignment horizontal="center" vertical="center" shrinkToFit="1"/>
    </xf>
    <xf numFmtId="0" fontId="1" fillId="0" borderId="2" xfId="0" applyFont="1" applyFill="1" applyBorder="1" applyAlignment="1">
      <alignment horizontal="center" vertical="center" shrinkToFit="1"/>
    </xf>
    <xf numFmtId="4" fontId="1" fillId="0" borderId="15" xfId="0" applyNumberFormat="1" applyFont="1" applyFill="1" applyBorder="1" applyAlignment="1">
      <alignment horizontal="center" vertical="center" shrinkToFit="1"/>
    </xf>
    <xf numFmtId="4" fontId="1" fillId="0" borderId="16" xfId="0" applyNumberFormat="1" applyFont="1" applyFill="1" applyBorder="1" applyAlignment="1">
      <alignment horizontal="center" vertical="center" shrinkToFit="1"/>
    </xf>
    <xf numFmtId="0" fontId="1" fillId="0" borderId="5"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0" fontId="1" fillId="0" borderId="15" xfId="0" applyFont="1" applyFill="1" applyBorder="1" applyAlignment="1">
      <alignment horizontal="center" vertical="center" shrinkToFit="1"/>
    </xf>
    <xf numFmtId="49" fontId="1" fillId="0" borderId="1" xfId="0" applyNumberFormat="1" applyFont="1" applyFill="1" applyBorder="1" applyAlignment="1">
      <alignment horizontal="center" vertical="center" shrinkToFit="1"/>
    </xf>
    <xf numFmtId="0" fontId="1" fillId="0" borderId="7" xfId="0" applyFont="1" applyFill="1" applyBorder="1" applyAlignment="1">
      <alignment horizontal="center" vertical="center" shrinkToFit="1"/>
    </xf>
    <xf numFmtId="179" fontId="1" fillId="0" borderId="1" xfId="0" applyNumberFormat="1" applyFont="1" applyFill="1" applyBorder="1" applyAlignment="1">
      <alignment horizontal="center" vertical="center" shrinkToFit="1"/>
    </xf>
    <xf numFmtId="0" fontId="13" fillId="0" borderId="0" xfId="0" applyFont="1" applyFill="1" applyBorder="1" applyAlignment="1">
      <alignment horizontal="left" vertical="top" wrapText="1"/>
    </xf>
    <xf numFmtId="0" fontId="34" fillId="0" borderId="0" xfId="0" applyFont="1" applyFill="1" applyBorder="1" applyAlignment="1">
      <alignment horizontal="center" wrapText="1"/>
    </xf>
    <xf numFmtId="0" fontId="24" fillId="0" borderId="0" xfId="0" applyFont="1" applyFill="1" applyBorder="1" applyAlignment="1">
      <alignment wrapText="1"/>
    </xf>
    <xf numFmtId="0" fontId="24" fillId="0" borderId="0" xfId="0" applyFont="1" applyFill="1" applyBorder="1" applyAlignment="1"/>
    <xf numFmtId="4" fontId="1" fillId="0" borderId="16" xfId="0" applyNumberFormat="1" applyFont="1" applyFill="1" applyBorder="1" applyAlignment="1">
      <alignment horizontal="center" vertical="center" wrapText="1" shrinkToFit="1"/>
    </xf>
    <xf numFmtId="4" fontId="1" fillId="0" borderId="17"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shrinkToFit="1"/>
    </xf>
    <xf numFmtId="4" fontId="1" fillId="0" borderId="18" xfId="0" applyNumberFormat="1" applyFont="1" applyFill="1" applyBorder="1" applyAlignment="1">
      <alignment horizontal="center" vertical="center" shrinkToFit="1"/>
    </xf>
    <xf numFmtId="4" fontId="1" fillId="0" borderId="19" xfId="0" applyNumberFormat="1" applyFont="1" applyFill="1" applyBorder="1" applyAlignment="1">
      <alignment horizontal="center" vertical="center" shrinkToFit="1"/>
    </xf>
    <xf numFmtId="4" fontId="1" fillId="0" borderId="17" xfId="0" applyNumberFormat="1" applyFont="1" applyFill="1" applyBorder="1" applyAlignment="1">
      <alignment horizontal="center" vertical="center" wrapText="1" shrinkToFit="1"/>
    </xf>
    <xf numFmtId="179" fontId="1" fillId="0" borderId="1" xfId="0" applyNumberFormat="1" applyFont="1" applyFill="1" applyBorder="1" applyAlignment="1">
      <alignment horizontal="center" vertical="center" wrapText="1" shrinkToFit="1"/>
    </xf>
    <xf numFmtId="179" fontId="24" fillId="0" borderId="1" xfId="0" applyNumberFormat="1" applyFont="1" applyFill="1" applyBorder="1" applyAlignment="1">
      <alignment horizontal="center" vertical="center"/>
    </xf>
    <xf numFmtId="0" fontId="20" fillId="0" borderId="0" xfId="0" applyFont="1" applyFill="1" applyBorder="1" applyAlignment="1">
      <alignment horizontal="right"/>
    </xf>
    <xf numFmtId="0" fontId="1" fillId="0" borderId="4" xfId="0" applyFont="1" applyFill="1" applyBorder="1" applyAlignment="1">
      <alignment horizontal="center" vertical="center" shrinkToFit="1"/>
    </xf>
    <xf numFmtId="0" fontId="1" fillId="0" borderId="3" xfId="0" applyFont="1" applyFill="1" applyBorder="1" applyAlignment="1">
      <alignment horizontal="center" vertical="center" shrinkToFit="1"/>
    </xf>
    <xf numFmtId="0" fontId="1" fillId="0" borderId="6" xfId="0" applyFont="1" applyFill="1" applyBorder="1" applyAlignment="1">
      <alignment horizontal="center" vertical="center" shrinkToFit="1"/>
    </xf>
    <xf numFmtId="0" fontId="1" fillId="0" borderId="0" xfId="0" applyFont="1" applyFill="1" applyBorder="1" applyAlignment="1">
      <alignment horizontal="center" vertical="center" shrinkToFit="1"/>
    </xf>
    <xf numFmtId="0" fontId="1" fillId="0" borderId="9" xfId="0" applyFont="1" applyFill="1" applyBorder="1" applyAlignment="1">
      <alignment horizontal="center" vertical="center" shrinkToFit="1"/>
    </xf>
    <xf numFmtId="0" fontId="1" fillId="0" borderId="8" xfId="0" applyFont="1" applyFill="1" applyBorder="1" applyAlignment="1">
      <alignment horizontal="center" vertical="center" shrinkToFit="1"/>
    </xf>
    <xf numFmtId="49" fontId="1" fillId="0" borderId="15" xfId="0" applyNumberFormat="1" applyFont="1" applyFill="1" applyBorder="1" applyAlignment="1">
      <alignment horizontal="center" vertical="center" shrinkToFit="1"/>
    </xf>
    <xf numFmtId="0" fontId="36" fillId="0" borderId="0" xfId="0" applyFont="1" applyAlignment="1">
      <alignment horizontal="center" vertical="center"/>
    </xf>
    <xf numFmtId="0" fontId="13" fillId="0" borderId="0" xfId="0" applyFont="1" applyAlignment="1"/>
    <xf numFmtId="0" fontId="37" fillId="2" borderId="20" xfId="0" applyNumberFormat="1" applyFont="1" applyFill="1" applyBorder="1" applyAlignment="1">
      <alignment horizontal="center" vertical="center"/>
    </xf>
    <xf numFmtId="0" fontId="37" fillId="2" borderId="20" xfId="0" applyNumberFormat="1" applyFont="1" applyFill="1" applyBorder="1" applyAlignment="1">
      <alignment horizontal="left" vertical="center"/>
    </xf>
    <xf numFmtId="4" fontId="37" fillId="3" borderId="20" xfId="0" applyNumberFormat="1" applyFont="1" applyFill="1" applyBorder="1" applyAlignment="1">
      <alignment horizontal="right" vertical="center"/>
    </xf>
    <xf numFmtId="3" fontId="37" fillId="3" borderId="20" xfId="0" applyNumberFormat="1" applyFont="1" applyFill="1" applyBorder="1" applyAlignment="1">
      <alignment horizontal="right" vertical="center"/>
    </xf>
    <xf numFmtId="0" fontId="37" fillId="2" borderId="20" xfId="0" applyNumberFormat="1" applyFont="1" applyFill="1" applyBorder="1" applyAlignment="1">
      <alignment horizontal="left" vertical="center" wrapText="1"/>
    </xf>
    <xf numFmtId="0" fontId="38" fillId="0" borderId="0" xfId="0" applyFont="1" applyAlignment="1"/>
    <xf numFmtId="0" fontId="39" fillId="0" borderId="0" xfId="0" applyFont="1" applyAlignment="1">
      <alignment horizontal="center" vertical="center"/>
    </xf>
    <xf numFmtId="0" fontId="24" fillId="0" borderId="0" xfId="0" applyFont="1" applyAlignment="1"/>
    <xf numFmtId="0" fontId="37" fillId="4" borderId="20" xfId="0" applyNumberFormat="1" applyFont="1" applyFill="1" applyBorder="1" applyAlignment="1">
      <alignment horizontal="center" vertical="center" wrapText="1"/>
    </xf>
    <xf numFmtId="0" fontId="37" fillId="4" borderId="20" xfId="0" applyNumberFormat="1" applyFont="1" applyFill="1" applyBorder="1" applyAlignment="1">
      <alignment horizontal="center" vertical="center"/>
    </xf>
    <xf numFmtId="0" fontId="37" fillId="3" borderId="20" xfId="0" applyNumberFormat="1" applyFont="1" applyFill="1" applyBorder="1" applyAlignment="1">
      <alignment horizontal="right" vertical="center"/>
    </xf>
    <xf numFmtId="0" fontId="37" fillId="4" borderId="20" xfId="0" applyNumberFormat="1" applyFont="1" applyFill="1" applyBorder="1" applyAlignment="1">
      <alignment horizontal="left" vertical="center"/>
    </xf>
    <xf numFmtId="0" fontId="8" fillId="2" borderId="20" xfId="0" applyNumberFormat="1" applyFont="1" applyFill="1" applyBorder="1" applyAlignment="1">
      <alignment horizontal="right" vertical="center"/>
    </xf>
    <xf numFmtId="0" fontId="37" fillId="2" borderId="20" xfId="0" applyNumberFormat="1" applyFont="1" applyFill="1" applyBorder="1" applyAlignment="1">
      <alignment horizontal="right" vertical="center"/>
    </xf>
    <xf numFmtId="4" fontId="8" fillId="3" borderId="20" xfId="0" applyNumberFormat="1" applyFont="1" applyFill="1" applyBorder="1" applyAlignment="1">
      <alignment horizontal="right"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3" xfId="50"/>
    <cellStyle name="常规 2" xfId="51"/>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F37"/>
  <sheetViews>
    <sheetView tabSelected="1" workbookViewId="0">
      <pane ySplit="6" topLeftCell="A7" activePane="bottomLeft" state="frozen"/>
      <selection/>
      <selection pane="bottomLeft" activeCell="F7" sqref="F7:F25"/>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82" t="s">
        <v>0</v>
      </c>
    </row>
    <row r="2" ht="14.25" spans="6:6">
      <c r="F2" s="183" t="s">
        <v>1</v>
      </c>
    </row>
    <row r="3" ht="14.25" spans="1:6">
      <c r="A3" s="183" t="s">
        <v>2</v>
      </c>
      <c r="F3" s="183" t="s">
        <v>3</v>
      </c>
    </row>
    <row r="4" ht="19.5" customHeight="1" spans="1:6">
      <c r="A4" s="185" t="s">
        <v>4</v>
      </c>
      <c r="B4" s="185"/>
      <c r="C4" s="185"/>
      <c r="D4" s="185" t="s">
        <v>5</v>
      </c>
      <c r="E4" s="185"/>
      <c r="F4" s="185"/>
    </row>
    <row r="5" ht="19.5" customHeight="1" spans="1:6">
      <c r="A5" s="185" t="s">
        <v>6</v>
      </c>
      <c r="B5" s="185" t="s">
        <v>7</v>
      </c>
      <c r="C5" s="185" t="s">
        <v>8</v>
      </c>
      <c r="D5" s="185" t="s">
        <v>9</v>
      </c>
      <c r="E5" s="185" t="s">
        <v>7</v>
      </c>
      <c r="F5" s="185" t="s">
        <v>8</v>
      </c>
    </row>
    <row r="6" ht="19.5" customHeight="1" spans="1:6">
      <c r="A6" s="185" t="s">
        <v>10</v>
      </c>
      <c r="B6" s="185"/>
      <c r="C6" s="185" t="s">
        <v>11</v>
      </c>
      <c r="D6" s="185" t="s">
        <v>10</v>
      </c>
      <c r="E6" s="185"/>
      <c r="F6" s="185" t="s">
        <v>12</v>
      </c>
    </row>
    <row r="7" ht="19.5" customHeight="1" spans="1:6">
      <c r="A7" s="187" t="s">
        <v>13</v>
      </c>
      <c r="B7" s="185" t="s">
        <v>11</v>
      </c>
      <c r="C7" s="178">
        <v>1407.89</v>
      </c>
      <c r="D7" s="187" t="s">
        <v>14</v>
      </c>
      <c r="E7" s="185" t="s">
        <v>15</v>
      </c>
      <c r="F7" s="178">
        <v>0.2</v>
      </c>
    </row>
    <row r="8" ht="19.5" customHeight="1" spans="1:6">
      <c r="A8" s="187" t="s">
        <v>16</v>
      </c>
      <c r="B8" s="185" t="s">
        <v>12</v>
      </c>
      <c r="C8" s="178">
        <v>0</v>
      </c>
      <c r="D8" s="187" t="s">
        <v>17</v>
      </c>
      <c r="E8" s="185" t="s">
        <v>18</v>
      </c>
      <c r="F8" s="178">
        <v>0</v>
      </c>
    </row>
    <row r="9" ht="19.5" customHeight="1" spans="1:6">
      <c r="A9" s="187" t="s">
        <v>19</v>
      </c>
      <c r="B9" s="185" t="s">
        <v>20</v>
      </c>
      <c r="C9" s="178">
        <v>0</v>
      </c>
      <c r="D9" s="187" t="s">
        <v>21</v>
      </c>
      <c r="E9" s="185" t="s">
        <v>22</v>
      </c>
      <c r="F9" s="178">
        <v>0</v>
      </c>
    </row>
    <row r="10" ht="19.5" customHeight="1" spans="1:6">
      <c r="A10" s="187" t="s">
        <v>23</v>
      </c>
      <c r="B10" s="185" t="s">
        <v>24</v>
      </c>
      <c r="C10" s="178">
        <v>0</v>
      </c>
      <c r="D10" s="187" t="s">
        <v>25</v>
      </c>
      <c r="E10" s="185" t="s">
        <v>26</v>
      </c>
      <c r="F10" s="178">
        <v>1323.67</v>
      </c>
    </row>
    <row r="11" ht="19.5" customHeight="1" spans="1:6">
      <c r="A11" s="187" t="s">
        <v>27</v>
      </c>
      <c r="B11" s="185" t="s">
        <v>28</v>
      </c>
      <c r="C11" s="178">
        <v>0</v>
      </c>
      <c r="D11" s="187" t="s">
        <v>29</v>
      </c>
      <c r="E11" s="185" t="s">
        <v>30</v>
      </c>
      <c r="F11" s="178">
        <v>0</v>
      </c>
    </row>
    <row r="12" ht="19.5" customHeight="1" spans="1:6">
      <c r="A12" s="187" t="s">
        <v>31</v>
      </c>
      <c r="B12" s="185" t="s">
        <v>32</v>
      </c>
      <c r="C12" s="178">
        <v>0</v>
      </c>
      <c r="D12" s="187" t="s">
        <v>33</v>
      </c>
      <c r="E12" s="185" t="s">
        <v>34</v>
      </c>
      <c r="F12" s="178">
        <v>0</v>
      </c>
    </row>
    <row r="13" ht="19.5" customHeight="1" spans="1:6">
      <c r="A13" s="187" t="s">
        <v>35</v>
      </c>
      <c r="B13" s="185" t="s">
        <v>36</v>
      </c>
      <c r="C13" s="178">
        <v>0</v>
      </c>
      <c r="D13" s="187" t="s">
        <v>37</v>
      </c>
      <c r="E13" s="185" t="s">
        <v>38</v>
      </c>
      <c r="F13" s="178">
        <v>0</v>
      </c>
    </row>
    <row r="14" ht="19.5" customHeight="1" spans="1:6">
      <c r="A14" s="187" t="s">
        <v>39</v>
      </c>
      <c r="B14" s="185" t="s">
        <v>40</v>
      </c>
      <c r="C14" s="178">
        <v>0</v>
      </c>
      <c r="D14" s="187" t="s">
        <v>41</v>
      </c>
      <c r="E14" s="185" t="s">
        <v>42</v>
      </c>
      <c r="F14" s="178">
        <v>39.46</v>
      </c>
    </row>
    <row r="15" ht="19.5" customHeight="1" spans="1:6">
      <c r="A15" s="187"/>
      <c r="B15" s="185" t="s">
        <v>43</v>
      </c>
      <c r="C15" s="189"/>
      <c r="D15" s="187" t="s">
        <v>44</v>
      </c>
      <c r="E15" s="185" t="s">
        <v>45</v>
      </c>
      <c r="F15" s="178">
        <v>16.71</v>
      </c>
    </row>
    <row r="16" ht="19.5" customHeight="1" spans="1:6">
      <c r="A16" s="187"/>
      <c r="B16" s="185" t="s">
        <v>46</v>
      </c>
      <c r="C16" s="189"/>
      <c r="D16" s="187" t="s">
        <v>47</v>
      </c>
      <c r="E16" s="185" t="s">
        <v>48</v>
      </c>
      <c r="F16" s="178">
        <v>0</v>
      </c>
    </row>
    <row r="17" ht="19.5" customHeight="1" spans="1:6">
      <c r="A17" s="187"/>
      <c r="B17" s="185" t="s">
        <v>49</v>
      </c>
      <c r="C17" s="189"/>
      <c r="D17" s="187" t="s">
        <v>50</v>
      </c>
      <c r="E17" s="185" t="s">
        <v>51</v>
      </c>
      <c r="F17" s="178">
        <v>0</v>
      </c>
    </row>
    <row r="18" ht="19.5" customHeight="1" spans="1:6">
      <c r="A18" s="187"/>
      <c r="B18" s="185" t="s">
        <v>52</v>
      </c>
      <c r="C18" s="189"/>
      <c r="D18" s="187" t="s">
        <v>53</v>
      </c>
      <c r="E18" s="185" t="s">
        <v>54</v>
      </c>
      <c r="F18" s="178">
        <v>0</v>
      </c>
    </row>
    <row r="19" ht="19.5" customHeight="1" spans="1:6">
      <c r="A19" s="187"/>
      <c r="B19" s="185" t="s">
        <v>55</v>
      </c>
      <c r="C19" s="189"/>
      <c r="D19" s="187" t="s">
        <v>56</v>
      </c>
      <c r="E19" s="185" t="s">
        <v>57</v>
      </c>
      <c r="F19" s="178">
        <v>0</v>
      </c>
    </row>
    <row r="20" ht="19.5" customHeight="1" spans="1:6">
      <c r="A20" s="187"/>
      <c r="B20" s="185" t="s">
        <v>58</v>
      </c>
      <c r="C20" s="189"/>
      <c r="D20" s="187" t="s">
        <v>59</v>
      </c>
      <c r="E20" s="185" t="s">
        <v>60</v>
      </c>
      <c r="F20" s="178">
        <v>0</v>
      </c>
    </row>
    <row r="21" ht="19.5" customHeight="1" spans="1:6">
      <c r="A21" s="187"/>
      <c r="B21" s="185" t="s">
        <v>61</v>
      </c>
      <c r="C21" s="189"/>
      <c r="D21" s="187" t="s">
        <v>62</v>
      </c>
      <c r="E21" s="185" t="s">
        <v>63</v>
      </c>
      <c r="F21" s="178">
        <v>0</v>
      </c>
    </row>
    <row r="22" ht="19.5" customHeight="1" spans="1:6">
      <c r="A22" s="187"/>
      <c r="B22" s="185" t="s">
        <v>64</v>
      </c>
      <c r="C22" s="189"/>
      <c r="D22" s="187" t="s">
        <v>65</v>
      </c>
      <c r="E22" s="185" t="s">
        <v>66</v>
      </c>
      <c r="F22" s="178">
        <v>0</v>
      </c>
    </row>
    <row r="23" ht="19.5" customHeight="1" spans="1:6">
      <c r="A23" s="187"/>
      <c r="B23" s="185" t="s">
        <v>67</v>
      </c>
      <c r="C23" s="189"/>
      <c r="D23" s="187" t="s">
        <v>68</v>
      </c>
      <c r="E23" s="185" t="s">
        <v>69</v>
      </c>
      <c r="F23" s="178">
        <v>0</v>
      </c>
    </row>
    <row r="24" ht="19.5" customHeight="1" spans="1:6">
      <c r="A24" s="187"/>
      <c r="B24" s="185" t="s">
        <v>70</v>
      </c>
      <c r="C24" s="189"/>
      <c r="D24" s="187" t="s">
        <v>71</v>
      </c>
      <c r="E24" s="185" t="s">
        <v>72</v>
      </c>
      <c r="F24" s="178">
        <v>0</v>
      </c>
    </row>
    <row r="25" ht="19.5" customHeight="1" spans="1:6">
      <c r="A25" s="187"/>
      <c r="B25" s="185" t="s">
        <v>73</v>
      </c>
      <c r="C25" s="189"/>
      <c r="D25" s="187" t="s">
        <v>74</v>
      </c>
      <c r="E25" s="185" t="s">
        <v>75</v>
      </c>
      <c r="F25" s="178">
        <v>27.84</v>
      </c>
    </row>
    <row r="26" ht="19.5" customHeight="1" spans="1:6">
      <c r="A26" s="187"/>
      <c r="B26" s="185" t="s">
        <v>76</v>
      </c>
      <c r="C26" s="189"/>
      <c r="D26" s="187" t="s">
        <v>77</v>
      </c>
      <c r="E26" s="185" t="s">
        <v>78</v>
      </c>
      <c r="F26" s="178">
        <v>0</v>
      </c>
    </row>
    <row r="27" ht="19.5" customHeight="1" spans="1:6">
      <c r="A27" s="187"/>
      <c r="B27" s="185" t="s">
        <v>79</v>
      </c>
      <c r="C27" s="189"/>
      <c r="D27" s="187" t="s">
        <v>80</v>
      </c>
      <c r="E27" s="185" t="s">
        <v>81</v>
      </c>
      <c r="F27" s="178">
        <v>0</v>
      </c>
    </row>
    <row r="28" ht="19.5" customHeight="1" spans="1:6">
      <c r="A28" s="187"/>
      <c r="B28" s="185" t="s">
        <v>82</v>
      </c>
      <c r="C28" s="189"/>
      <c r="D28" s="187" t="s">
        <v>83</v>
      </c>
      <c r="E28" s="185" t="s">
        <v>84</v>
      </c>
      <c r="F28" s="178">
        <v>0</v>
      </c>
    </row>
    <row r="29" ht="19.5" customHeight="1" spans="1:6">
      <c r="A29" s="187"/>
      <c r="B29" s="185" t="s">
        <v>85</v>
      </c>
      <c r="C29" s="189"/>
      <c r="D29" s="187" t="s">
        <v>86</v>
      </c>
      <c r="E29" s="185" t="s">
        <v>87</v>
      </c>
      <c r="F29" s="178">
        <v>0</v>
      </c>
    </row>
    <row r="30" ht="19.5" customHeight="1" spans="1:6">
      <c r="A30" s="185"/>
      <c r="B30" s="185" t="s">
        <v>88</v>
      </c>
      <c r="C30" s="189"/>
      <c r="D30" s="187" t="s">
        <v>89</v>
      </c>
      <c r="E30" s="185" t="s">
        <v>90</v>
      </c>
      <c r="F30" s="178">
        <v>0</v>
      </c>
    </row>
    <row r="31" ht="19.5" customHeight="1" spans="1:6">
      <c r="A31" s="185"/>
      <c r="B31" s="185" t="s">
        <v>91</v>
      </c>
      <c r="C31" s="189"/>
      <c r="D31" s="187" t="s">
        <v>92</v>
      </c>
      <c r="E31" s="185" t="s">
        <v>93</v>
      </c>
      <c r="F31" s="178">
        <v>0</v>
      </c>
    </row>
    <row r="32" ht="19.5" customHeight="1" spans="1:6">
      <c r="A32" s="185"/>
      <c r="B32" s="185" t="s">
        <v>94</v>
      </c>
      <c r="C32" s="189"/>
      <c r="D32" s="187" t="s">
        <v>95</v>
      </c>
      <c r="E32" s="185" t="s">
        <v>96</v>
      </c>
      <c r="F32" s="178">
        <v>0</v>
      </c>
    </row>
    <row r="33" ht="19.5" customHeight="1" spans="1:6">
      <c r="A33" s="185" t="s">
        <v>97</v>
      </c>
      <c r="B33" s="185" t="s">
        <v>98</v>
      </c>
      <c r="C33" s="178">
        <v>1407.89</v>
      </c>
      <c r="D33" s="185" t="s">
        <v>99</v>
      </c>
      <c r="E33" s="185" t="s">
        <v>100</v>
      </c>
      <c r="F33" s="178">
        <v>1407.89</v>
      </c>
    </row>
    <row r="34" ht="19.5" customHeight="1" spans="1:6">
      <c r="A34" s="185" t="s">
        <v>101</v>
      </c>
      <c r="B34" s="185" t="s">
        <v>102</v>
      </c>
      <c r="C34" s="178">
        <v>0</v>
      </c>
      <c r="D34" s="187" t="s">
        <v>103</v>
      </c>
      <c r="E34" s="185" t="s">
        <v>104</v>
      </c>
      <c r="F34" s="178">
        <v>0</v>
      </c>
    </row>
    <row r="35" ht="19.5" customHeight="1" spans="1:6">
      <c r="A35" s="185" t="s">
        <v>105</v>
      </c>
      <c r="B35" s="185" t="s">
        <v>106</v>
      </c>
      <c r="C35" s="178">
        <v>0</v>
      </c>
      <c r="D35" s="187" t="s">
        <v>107</v>
      </c>
      <c r="E35" s="185" t="s">
        <v>108</v>
      </c>
      <c r="F35" s="178">
        <v>0</v>
      </c>
    </row>
    <row r="36" ht="19.5" customHeight="1" spans="1:6">
      <c r="A36" s="185" t="s">
        <v>109</v>
      </c>
      <c r="B36" s="185" t="s">
        <v>110</v>
      </c>
      <c r="C36" s="178">
        <v>1407.89</v>
      </c>
      <c r="D36" s="185" t="s">
        <v>109</v>
      </c>
      <c r="E36" s="185" t="s">
        <v>111</v>
      </c>
      <c r="F36" s="178">
        <v>1407.89</v>
      </c>
    </row>
    <row r="37" ht="19.5" customHeight="1" spans="1:6">
      <c r="A37" s="177" t="s">
        <v>112</v>
      </c>
      <c r="B37" s="177"/>
      <c r="C37" s="177"/>
      <c r="D37" s="177"/>
      <c r="E37" s="177"/>
      <c r="F37" s="177"/>
    </row>
  </sheetData>
  <mergeCells count="3">
    <mergeCell ref="A4:C4"/>
    <mergeCell ref="D4:F4"/>
    <mergeCell ref="A37:F37"/>
  </mergeCells>
  <pageMargins left="0.751388888888889" right="0.751388888888889" top="1" bottom="1" header="0.3" footer="0.3"/>
  <pageSetup paperSize="9" scale="78"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74" t="s">
        <v>417</v>
      </c>
    </row>
    <row r="2" spans="5:5">
      <c r="E2" s="175" t="s">
        <v>418</v>
      </c>
    </row>
    <row r="3" spans="1:5">
      <c r="A3" s="175" t="s">
        <v>2</v>
      </c>
      <c r="E3" s="175" t="s">
        <v>3</v>
      </c>
    </row>
    <row r="4" ht="15" customHeight="1" spans="1:5">
      <c r="A4" s="176" t="s">
        <v>419</v>
      </c>
      <c r="B4" s="176" t="s">
        <v>7</v>
      </c>
      <c r="C4" s="176" t="s">
        <v>420</v>
      </c>
      <c r="D4" s="176" t="s">
        <v>421</v>
      </c>
      <c r="E4" s="176" t="s">
        <v>422</v>
      </c>
    </row>
    <row r="5" ht="15" customHeight="1" spans="1:5">
      <c r="A5" s="176" t="s">
        <v>423</v>
      </c>
      <c r="B5" s="176"/>
      <c r="C5" s="176" t="s">
        <v>11</v>
      </c>
      <c r="D5" s="176" t="s">
        <v>12</v>
      </c>
      <c r="E5" s="176" t="s">
        <v>20</v>
      </c>
    </row>
    <row r="6" ht="15" customHeight="1" spans="1:5">
      <c r="A6" s="177" t="s">
        <v>424</v>
      </c>
      <c r="B6" s="176" t="s">
        <v>11</v>
      </c>
      <c r="C6" s="176" t="s">
        <v>425</v>
      </c>
      <c r="D6" s="176" t="s">
        <v>425</v>
      </c>
      <c r="E6" s="176" t="s">
        <v>425</v>
      </c>
    </row>
    <row r="7" ht="15" customHeight="1" spans="1:5">
      <c r="A7" s="177" t="s">
        <v>426</v>
      </c>
      <c r="B7" s="176" t="s">
        <v>12</v>
      </c>
      <c r="C7" s="178">
        <v>3</v>
      </c>
      <c r="D7" s="178">
        <v>21.58</v>
      </c>
      <c r="E7" s="178">
        <v>21.58</v>
      </c>
    </row>
    <row r="8" ht="15" customHeight="1" spans="1:5">
      <c r="A8" s="177" t="s">
        <v>427</v>
      </c>
      <c r="B8" s="176" t="s">
        <v>20</v>
      </c>
      <c r="C8" s="178">
        <v>0</v>
      </c>
      <c r="D8" s="178">
        <v>0</v>
      </c>
      <c r="E8" s="178">
        <v>0</v>
      </c>
    </row>
    <row r="9" ht="15" customHeight="1" spans="1:5">
      <c r="A9" s="177" t="s">
        <v>428</v>
      </c>
      <c r="B9" s="176" t="s">
        <v>24</v>
      </c>
      <c r="C9" s="178">
        <v>2</v>
      </c>
      <c r="D9" s="178">
        <v>21.58</v>
      </c>
      <c r="E9" s="178">
        <v>21.58</v>
      </c>
    </row>
    <row r="10" ht="15" customHeight="1" spans="1:5">
      <c r="A10" s="177" t="s">
        <v>429</v>
      </c>
      <c r="B10" s="176" t="s">
        <v>28</v>
      </c>
      <c r="C10" s="178">
        <v>0</v>
      </c>
      <c r="D10" s="178">
        <v>0</v>
      </c>
      <c r="E10" s="178">
        <v>0</v>
      </c>
    </row>
    <row r="11" ht="15" customHeight="1" spans="1:5">
      <c r="A11" s="177" t="s">
        <v>430</v>
      </c>
      <c r="B11" s="176" t="s">
        <v>32</v>
      </c>
      <c r="C11" s="178">
        <v>2</v>
      </c>
      <c r="D11" s="178">
        <v>21.58</v>
      </c>
      <c r="E11" s="178">
        <v>21.58</v>
      </c>
    </row>
    <row r="12" ht="15" customHeight="1" spans="1:5">
      <c r="A12" s="177" t="s">
        <v>431</v>
      </c>
      <c r="B12" s="176" t="s">
        <v>36</v>
      </c>
      <c r="C12" s="178">
        <v>1</v>
      </c>
      <c r="D12" s="178">
        <v>0</v>
      </c>
      <c r="E12" s="178">
        <v>0</v>
      </c>
    </row>
    <row r="13" ht="15" customHeight="1" spans="1:5">
      <c r="A13" s="177" t="s">
        <v>432</v>
      </c>
      <c r="B13" s="176" t="s">
        <v>40</v>
      </c>
      <c r="C13" s="176" t="s">
        <v>425</v>
      </c>
      <c r="D13" s="176" t="s">
        <v>425</v>
      </c>
      <c r="E13" s="178">
        <v>0</v>
      </c>
    </row>
    <row r="14" ht="15" customHeight="1" spans="1:5">
      <c r="A14" s="177" t="s">
        <v>433</v>
      </c>
      <c r="B14" s="176" t="s">
        <v>43</v>
      </c>
      <c r="C14" s="176" t="s">
        <v>425</v>
      </c>
      <c r="D14" s="176" t="s">
        <v>425</v>
      </c>
      <c r="E14" s="178">
        <v>0</v>
      </c>
    </row>
    <row r="15" ht="15" customHeight="1" spans="1:5">
      <c r="A15" s="177" t="s">
        <v>434</v>
      </c>
      <c r="B15" s="176" t="s">
        <v>46</v>
      </c>
      <c r="C15" s="176" t="s">
        <v>425</v>
      </c>
      <c r="D15" s="176" t="s">
        <v>425</v>
      </c>
      <c r="E15" s="178">
        <v>0</v>
      </c>
    </row>
    <row r="16" ht="15" customHeight="1" spans="1:5">
      <c r="A16" s="177" t="s">
        <v>435</v>
      </c>
      <c r="B16" s="176" t="s">
        <v>49</v>
      </c>
      <c r="C16" s="176" t="s">
        <v>425</v>
      </c>
      <c r="D16" s="176" t="s">
        <v>425</v>
      </c>
      <c r="E16" s="176" t="s">
        <v>425</v>
      </c>
    </row>
    <row r="17" ht="15" customHeight="1" spans="1:5">
      <c r="A17" s="177" t="s">
        <v>436</v>
      </c>
      <c r="B17" s="176" t="s">
        <v>52</v>
      </c>
      <c r="C17" s="176" t="s">
        <v>425</v>
      </c>
      <c r="D17" s="176" t="s">
        <v>425</v>
      </c>
      <c r="E17" s="179">
        <v>0</v>
      </c>
    </row>
    <row r="18" ht="15" customHeight="1" spans="1:5">
      <c r="A18" s="177" t="s">
        <v>437</v>
      </c>
      <c r="B18" s="176" t="s">
        <v>55</v>
      </c>
      <c r="C18" s="176" t="s">
        <v>425</v>
      </c>
      <c r="D18" s="176" t="s">
        <v>425</v>
      </c>
      <c r="E18" s="179">
        <v>0</v>
      </c>
    </row>
    <row r="19" ht="15" customHeight="1" spans="1:5">
      <c r="A19" s="177" t="s">
        <v>438</v>
      </c>
      <c r="B19" s="176" t="s">
        <v>58</v>
      </c>
      <c r="C19" s="176" t="s">
        <v>425</v>
      </c>
      <c r="D19" s="176" t="s">
        <v>425</v>
      </c>
      <c r="E19" s="179">
        <v>0</v>
      </c>
    </row>
    <row r="20" ht="15" customHeight="1" spans="1:5">
      <c r="A20" s="177" t="s">
        <v>439</v>
      </c>
      <c r="B20" s="176" t="s">
        <v>61</v>
      </c>
      <c r="C20" s="176" t="s">
        <v>425</v>
      </c>
      <c r="D20" s="176" t="s">
        <v>425</v>
      </c>
      <c r="E20" s="179">
        <v>8</v>
      </c>
    </row>
    <row r="21" ht="15" customHeight="1" spans="1:5">
      <c r="A21" s="177" t="s">
        <v>440</v>
      </c>
      <c r="B21" s="176" t="s">
        <v>64</v>
      </c>
      <c r="C21" s="176" t="s">
        <v>425</v>
      </c>
      <c r="D21" s="176" t="s">
        <v>425</v>
      </c>
      <c r="E21" s="179">
        <v>0</v>
      </c>
    </row>
    <row r="22" ht="15" customHeight="1" spans="1:5">
      <c r="A22" s="177" t="s">
        <v>441</v>
      </c>
      <c r="B22" s="176" t="s">
        <v>67</v>
      </c>
      <c r="C22" s="176" t="s">
        <v>425</v>
      </c>
      <c r="D22" s="176" t="s">
        <v>425</v>
      </c>
      <c r="E22" s="179">
        <v>0</v>
      </c>
    </row>
    <row r="23" ht="15" customHeight="1" spans="1:5">
      <c r="A23" s="177" t="s">
        <v>442</v>
      </c>
      <c r="B23" s="176" t="s">
        <v>70</v>
      </c>
      <c r="C23" s="176" t="s">
        <v>425</v>
      </c>
      <c r="D23" s="176" t="s">
        <v>425</v>
      </c>
      <c r="E23" s="179">
        <v>0</v>
      </c>
    </row>
    <row r="24" ht="15" customHeight="1" spans="1:5">
      <c r="A24" s="177" t="s">
        <v>443</v>
      </c>
      <c r="B24" s="176" t="s">
        <v>73</v>
      </c>
      <c r="C24" s="176" t="s">
        <v>425</v>
      </c>
      <c r="D24" s="176" t="s">
        <v>425</v>
      </c>
      <c r="E24" s="179">
        <v>0</v>
      </c>
    </row>
    <row r="25" ht="15" customHeight="1" spans="1:5">
      <c r="A25" s="177" t="s">
        <v>444</v>
      </c>
      <c r="B25" s="176" t="s">
        <v>76</v>
      </c>
      <c r="C25" s="176" t="s">
        <v>425</v>
      </c>
      <c r="D25" s="176" t="s">
        <v>425</v>
      </c>
      <c r="E25" s="179">
        <v>0</v>
      </c>
    </row>
    <row r="26" ht="15" customHeight="1" spans="1:5">
      <c r="A26" s="177" t="s">
        <v>445</v>
      </c>
      <c r="B26" s="176" t="s">
        <v>79</v>
      </c>
      <c r="C26" s="176" t="s">
        <v>425</v>
      </c>
      <c r="D26" s="176" t="s">
        <v>425</v>
      </c>
      <c r="E26" s="179">
        <v>0</v>
      </c>
    </row>
    <row r="27" ht="15" customHeight="1" spans="1:5">
      <c r="A27" s="177" t="s">
        <v>446</v>
      </c>
      <c r="B27" s="176" t="s">
        <v>82</v>
      </c>
      <c r="C27" s="176" t="s">
        <v>425</v>
      </c>
      <c r="D27" s="176" t="s">
        <v>425</v>
      </c>
      <c r="E27" s="178">
        <v>43.65</v>
      </c>
    </row>
    <row r="28" ht="15" customHeight="1" spans="1:5">
      <c r="A28" s="177" t="s">
        <v>447</v>
      </c>
      <c r="B28" s="176" t="s">
        <v>85</v>
      </c>
      <c r="C28" s="176" t="s">
        <v>425</v>
      </c>
      <c r="D28" s="176" t="s">
        <v>425</v>
      </c>
      <c r="E28" s="178">
        <v>43.65</v>
      </c>
    </row>
    <row r="29" ht="15" customHeight="1" spans="1:5">
      <c r="A29" s="177" t="s">
        <v>448</v>
      </c>
      <c r="B29" s="176" t="s">
        <v>88</v>
      </c>
      <c r="C29" s="176" t="s">
        <v>425</v>
      </c>
      <c r="D29" s="176" t="s">
        <v>425</v>
      </c>
      <c r="E29" s="178">
        <v>0</v>
      </c>
    </row>
    <row r="30" ht="41.25" customHeight="1" spans="1:5">
      <c r="A30" s="180" t="s">
        <v>449</v>
      </c>
      <c r="B30" s="180"/>
      <c r="C30" s="180"/>
      <c r="D30" s="180"/>
      <c r="E30" s="180"/>
    </row>
    <row r="31" ht="15" customHeight="1" spans="1:5">
      <c r="A31" s="177" t="s">
        <v>450</v>
      </c>
      <c r="B31" s="177"/>
      <c r="C31" s="177"/>
      <c r="D31" s="177"/>
      <c r="E31" s="177"/>
    </row>
    <row r="33" spans="3:3">
      <c r="C33" s="181" t="s">
        <v>451</v>
      </c>
    </row>
  </sheetData>
  <mergeCells count="3">
    <mergeCell ref="A30:E30"/>
    <mergeCell ref="A31:E31"/>
    <mergeCell ref="B4:B5"/>
  </mergeCells>
  <pageMargins left="0.751388888888889" right="0.751388888888889" top="1" bottom="1" header="0.3" footer="0.3"/>
  <pageSetup paperSize="9" scale="75"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E29"/>
  <sheetViews>
    <sheetView workbookViewId="0">
      <selection activeCell="H36" sqref="H36"/>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74" t="s">
        <v>452</v>
      </c>
    </row>
    <row r="2" spans="5:5">
      <c r="E2" s="175" t="s">
        <v>453</v>
      </c>
    </row>
    <row r="3" spans="1:5">
      <c r="A3" s="175" t="s">
        <v>2</v>
      </c>
      <c r="E3" s="175" t="s">
        <v>3</v>
      </c>
    </row>
    <row r="4" ht="15" customHeight="1" spans="1:5">
      <c r="A4" s="176" t="s">
        <v>419</v>
      </c>
      <c r="B4" s="176" t="s">
        <v>7</v>
      </c>
      <c r="C4" s="176" t="s">
        <v>420</v>
      </c>
      <c r="D4" s="176" t="s">
        <v>421</v>
      </c>
      <c r="E4" s="176" t="s">
        <v>422</v>
      </c>
    </row>
    <row r="5" ht="15" customHeight="1" spans="1:5">
      <c r="A5" s="176" t="s">
        <v>423</v>
      </c>
      <c r="B5" s="176"/>
      <c r="C5" s="176" t="s">
        <v>11</v>
      </c>
      <c r="D5" s="176" t="s">
        <v>12</v>
      </c>
      <c r="E5" s="176" t="s">
        <v>20</v>
      </c>
    </row>
    <row r="6" ht="15" customHeight="1" spans="1:5">
      <c r="A6" s="177" t="s">
        <v>454</v>
      </c>
      <c r="B6" s="176" t="s">
        <v>11</v>
      </c>
      <c r="C6" s="176" t="s">
        <v>425</v>
      </c>
      <c r="D6" s="176" t="s">
        <v>425</v>
      </c>
      <c r="E6" s="176" t="s">
        <v>425</v>
      </c>
    </row>
    <row r="7" ht="15" customHeight="1" spans="1:5">
      <c r="A7" s="177" t="s">
        <v>426</v>
      </c>
      <c r="B7" s="176" t="s">
        <v>12</v>
      </c>
      <c r="C7" s="178">
        <v>3</v>
      </c>
      <c r="D7" s="178">
        <v>21.58</v>
      </c>
      <c r="E7" s="178">
        <v>21.58</v>
      </c>
    </row>
    <row r="8" ht="15" customHeight="1" spans="1:5">
      <c r="A8" s="177" t="s">
        <v>427</v>
      </c>
      <c r="B8" s="176" t="s">
        <v>20</v>
      </c>
      <c r="C8" s="178">
        <v>0</v>
      </c>
      <c r="D8" s="178">
        <v>0</v>
      </c>
      <c r="E8" s="178">
        <v>0</v>
      </c>
    </row>
    <row r="9" ht="15" customHeight="1" spans="1:5">
      <c r="A9" s="177" t="s">
        <v>428</v>
      </c>
      <c r="B9" s="176" t="s">
        <v>24</v>
      </c>
      <c r="C9" s="178">
        <v>2</v>
      </c>
      <c r="D9" s="178">
        <v>21.58</v>
      </c>
      <c r="E9" s="178">
        <v>21.58</v>
      </c>
    </row>
    <row r="10" ht="15" customHeight="1" spans="1:5">
      <c r="A10" s="177" t="s">
        <v>429</v>
      </c>
      <c r="B10" s="176" t="s">
        <v>28</v>
      </c>
      <c r="C10" s="178">
        <v>0</v>
      </c>
      <c r="D10" s="178">
        <v>0</v>
      </c>
      <c r="E10" s="178">
        <v>0</v>
      </c>
    </row>
    <row r="11" ht="15" customHeight="1" spans="1:5">
      <c r="A11" s="177" t="s">
        <v>430</v>
      </c>
      <c r="B11" s="176" t="s">
        <v>32</v>
      </c>
      <c r="C11" s="178">
        <v>2</v>
      </c>
      <c r="D11" s="178">
        <v>21.58</v>
      </c>
      <c r="E11" s="178">
        <v>21.58</v>
      </c>
    </row>
    <row r="12" ht="15" customHeight="1" spans="1:5">
      <c r="A12" s="177" t="s">
        <v>431</v>
      </c>
      <c r="B12" s="176" t="s">
        <v>36</v>
      </c>
      <c r="C12" s="178">
        <v>1</v>
      </c>
      <c r="D12" s="178">
        <v>0</v>
      </c>
      <c r="E12" s="178">
        <v>0</v>
      </c>
    </row>
    <row r="13" ht="15" customHeight="1" spans="1:5">
      <c r="A13" s="177" t="s">
        <v>432</v>
      </c>
      <c r="B13" s="176" t="s">
        <v>40</v>
      </c>
      <c r="C13" s="176" t="s">
        <v>425</v>
      </c>
      <c r="D13" s="176" t="s">
        <v>425</v>
      </c>
      <c r="E13" s="178">
        <v>0</v>
      </c>
    </row>
    <row r="14" ht="15" customHeight="1" spans="1:5">
      <c r="A14" s="177" t="s">
        <v>433</v>
      </c>
      <c r="B14" s="176" t="s">
        <v>43</v>
      </c>
      <c r="C14" s="176" t="s">
        <v>425</v>
      </c>
      <c r="D14" s="176" t="s">
        <v>425</v>
      </c>
      <c r="E14" s="178">
        <v>0</v>
      </c>
    </row>
    <row r="15" ht="15" customHeight="1" spans="1:5">
      <c r="A15" s="177" t="s">
        <v>434</v>
      </c>
      <c r="B15" s="176" t="s">
        <v>46</v>
      </c>
      <c r="C15" s="176" t="s">
        <v>425</v>
      </c>
      <c r="D15" s="176" t="s">
        <v>425</v>
      </c>
      <c r="E15" s="178">
        <v>0</v>
      </c>
    </row>
    <row r="16" ht="15" customHeight="1" spans="1:5">
      <c r="A16" s="177" t="s">
        <v>435</v>
      </c>
      <c r="B16" s="176" t="s">
        <v>49</v>
      </c>
      <c r="C16" s="176" t="s">
        <v>425</v>
      </c>
      <c r="D16" s="176" t="s">
        <v>425</v>
      </c>
      <c r="E16" s="176" t="s">
        <v>425</v>
      </c>
    </row>
    <row r="17" ht="15" customHeight="1" spans="1:5">
      <c r="A17" s="177" t="s">
        <v>436</v>
      </c>
      <c r="B17" s="176" t="s">
        <v>52</v>
      </c>
      <c r="C17" s="176" t="s">
        <v>425</v>
      </c>
      <c r="D17" s="176" t="s">
        <v>425</v>
      </c>
      <c r="E17" s="179">
        <v>0</v>
      </c>
    </row>
    <row r="18" ht="15" customHeight="1" spans="1:5">
      <c r="A18" s="177" t="s">
        <v>437</v>
      </c>
      <c r="B18" s="176" t="s">
        <v>55</v>
      </c>
      <c r="C18" s="176" t="s">
        <v>425</v>
      </c>
      <c r="D18" s="176" t="s">
        <v>425</v>
      </c>
      <c r="E18" s="179">
        <v>0</v>
      </c>
    </row>
    <row r="19" ht="15" customHeight="1" spans="1:5">
      <c r="A19" s="177" t="s">
        <v>438</v>
      </c>
      <c r="B19" s="176" t="s">
        <v>58</v>
      </c>
      <c r="C19" s="176" t="s">
        <v>425</v>
      </c>
      <c r="D19" s="176" t="s">
        <v>425</v>
      </c>
      <c r="E19" s="179">
        <v>0</v>
      </c>
    </row>
    <row r="20" ht="15" customHeight="1" spans="1:5">
      <c r="A20" s="177" t="s">
        <v>439</v>
      </c>
      <c r="B20" s="176" t="s">
        <v>61</v>
      </c>
      <c r="C20" s="176" t="s">
        <v>425</v>
      </c>
      <c r="D20" s="176" t="s">
        <v>425</v>
      </c>
      <c r="E20" s="179">
        <v>8</v>
      </c>
    </row>
    <row r="21" ht="15" customHeight="1" spans="1:5">
      <c r="A21" s="177" t="s">
        <v>440</v>
      </c>
      <c r="B21" s="176" t="s">
        <v>64</v>
      </c>
      <c r="C21" s="176" t="s">
        <v>425</v>
      </c>
      <c r="D21" s="176" t="s">
        <v>425</v>
      </c>
      <c r="E21" s="179">
        <v>0</v>
      </c>
    </row>
    <row r="22" ht="15" customHeight="1" spans="1:5">
      <c r="A22" s="177" t="s">
        <v>441</v>
      </c>
      <c r="B22" s="176" t="s">
        <v>67</v>
      </c>
      <c r="C22" s="176" t="s">
        <v>425</v>
      </c>
      <c r="D22" s="176" t="s">
        <v>425</v>
      </c>
      <c r="E22" s="179">
        <v>0</v>
      </c>
    </row>
    <row r="23" ht="15" customHeight="1" spans="1:5">
      <c r="A23" s="177" t="s">
        <v>442</v>
      </c>
      <c r="B23" s="176" t="s">
        <v>70</v>
      </c>
      <c r="C23" s="176" t="s">
        <v>425</v>
      </c>
      <c r="D23" s="176" t="s">
        <v>425</v>
      </c>
      <c r="E23" s="179">
        <v>0</v>
      </c>
    </row>
    <row r="24" ht="15" customHeight="1" spans="1:5">
      <c r="A24" s="177" t="s">
        <v>443</v>
      </c>
      <c r="B24" s="176" t="s">
        <v>73</v>
      </c>
      <c r="C24" s="176" t="s">
        <v>425</v>
      </c>
      <c r="D24" s="176" t="s">
        <v>425</v>
      </c>
      <c r="E24" s="179">
        <v>0</v>
      </c>
    </row>
    <row r="25" ht="15" customHeight="1" spans="1:5">
      <c r="A25" s="177" t="s">
        <v>444</v>
      </c>
      <c r="B25" s="176" t="s">
        <v>76</v>
      </c>
      <c r="C25" s="176" t="s">
        <v>425</v>
      </c>
      <c r="D25" s="176" t="s">
        <v>425</v>
      </c>
      <c r="E25" s="179">
        <v>0</v>
      </c>
    </row>
    <row r="26" ht="15" customHeight="1" spans="1:5">
      <c r="A26" s="177" t="s">
        <v>445</v>
      </c>
      <c r="B26" s="176" t="s">
        <v>79</v>
      </c>
      <c r="C26" s="176" t="s">
        <v>425</v>
      </c>
      <c r="D26" s="176" t="s">
        <v>425</v>
      </c>
      <c r="E26" s="179">
        <v>0</v>
      </c>
    </row>
    <row r="27" ht="41.25" customHeight="1" spans="1:5">
      <c r="A27" s="180" t="s">
        <v>455</v>
      </c>
      <c r="B27" s="180"/>
      <c r="C27" s="180"/>
      <c r="D27" s="180"/>
      <c r="E27" s="180"/>
    </row>
    <row r="29" spans="3:3">
      <c r="C29" s="181" t="s">
        <v>451</v>
      </c>
    </row>
  </sheetData>
  <mergeCells count="2">
    <mergeCell ref="A27:E27"/>
    <mergeCell ref="B4:B5"/>
  </mergeCells>
  <pageMargins left="0.751388888888889" right="0.751388888888889" top="1" bottom="1" header="0.3" footer="0.3"/>
  <pageSetup paperSize="9" scale="83"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U145"/>
  <sheetViews>
    <sheetView workbookViewId="0">
      <selection activeCell="X22" sqref="X22"/>
    </sheetView>
  </sheetViews>
  <sheetFormatPr defaultColWidth="9" defaultRowHeight="14.25"/>
  <cols>
    <col min="1" max="1" width="6.25" style="137" customWidth="1"/>
    <col min="2" max="2" width="5.125" style="137" customWidth="1"/>
    <col min="3" max="3" width="10.375" style="137" customWidth="1"/>
    <col min="4" max="4" width="12.125" style="137" customWidth="1"/>
    <col min="5" max="5" width="10.625" style="137" customWidth="1"/>
    <col min="6" max="6" width="9.75" style="137" customWidth="1"/>
    <col min="7" max="7" width="8" style="137" customWidth="1"/>
    <col min="8" max="8" width="8.125" style="137" customWidth="1"/>
    <col min="9" max="9" width="7.875" style="137" customWidth="1"/>
    <col min="10" max="10" width="9.125" style="139" customWidth="1"/>
    <col min="11" max="11" width="9.5" style="137" customWidth="1"/>
    <col min="12" max="12" width="10.125" style="137" customWidth="1"/>
    <col min="13" max="13" width="9.25" style="137" customWidth="1"/>
    <col min="14" max="14" width="8.375" style="137" customWidth="1"/>
    <col min="15" max="15" width="8.125" style="137" customWidth="1"/>
    <col min="16" max="16" width="10" style="137" customWidth="1"/>
    <col min="17" max="17" width="9.625" style="137" customWidth="1"/>
    <col min="18" max="18" width="8" style="137" customWidth="1"/>
    <col min="19" max="20" width="7.75" style="137" customWidth="1"/>
    <col min="21" max="21" width="7.5" style="137" customWidth="1"/>
    <col min="22" max="16384" width="9" style="137"/>
  </cols>
  <sheetData>
    <row r="1" s="137" customFormat="1" ht="26.25" customHeight="1" spans="1:21">
      <c r="A1" s="140" t="s">
        <v>456</v>
      </c>
      <c r="B1" s="140"/>
      <c r="C1" s="140"/>
      <c r="D1" s="140"/>
      <c r="E1" s="140"/>
      <c r="F1" s="140"/>
      <c r="G1" s="140"/>
      <c r="H1" s="140"/>
      <c r="I1" s="140"/>
      <c r="J1" s="140"/>
      <c r="K1" s="140"/>
      <c r="L1" s="140"/>
      <c r="M1" s="155"/>
      <c r="N1" s="155"/>
      <c r="O1" s="140"/>
      <c r="P1" s="140"/>
      <c r="Q1" s="140"/>
      <c r="R1" s="140"/>
      <c r="S1" s="140"/>
      <c r="T1" s="140"/>
      <c r="U1" s="140"/>
    </row>
    <row r="2" s="137" customFormat="1" ht="26.25" customHeight="1" spans="1:21">
      <c r="A2" s="141"/>
      <c r="B2" s="141"/>
      <c r="C2" s="141"/>
      <c r="D2" s="141"/>
      <c r="E2" s="141"/>
      <c r="F2" s="141"/>
      <c r="G2" s="141"/>
      <c r="H2" s="141"/>
      <c r="I2" s="141"/>
      <c r="J2" s="141"/>
      <c r="K2" s="141"/>
      <c r="L2" s="141"/>
      <c r="M2" s="156"/>
      <c r="N2" s="156"/>
      <c r="O2" s="157"/>
      <c r="P2" s="157"/>
      <c r="Q2" s="157"/>
      <c r="R2" s="157"/>
      <c r="S2" s="157"/>
      <c r="T2" s="157"/>
      <c r="U2" s="166" t="s">
        <v>457</v>
      </c>
    </row>
    <row r="3" s="137" customFormat="1" ht="26.25" customHeight="1" spans="1:21">
      <c r="A3" s="142" t="s">
        <v>458</v>
      </c>
      <c r="B3" s="141"/>
      <c r="C3" s="141"/>
      <c r="D3" s="141"/>
      <c r="E3" s="143"/>
      <c r="F3" s="143"/>
      <c r="G3" s="141"/>
      <c r="H3" s="141"/>
      <c r="I3" s="141"/>
      <c r="J3" s="141"/>
      <c r="K3" s="141"/>
      <c r="L3" s="141"/>
      <c r="M3" s="156"/>
      <c r="N3" s="156"/>
      <c r="O3" s="157"/>
      <c r="P3" s="157"/>
      <c r="Q3" s="157"/>
      <c r="R3" s="157"/>
      <c r="S3" s="157"/>
      <c r="T3" s="157"/>
      <c r="U3" s="166" t="s">
        <v>3</v>
      </c>
    </row>
    <row r="4" s="137" customFormat="1" ht="26.25" customHeight="1" spans="1:21">
      <c r="A4" s="144" t="s">
        <v>6</v>
      </c>
      <c r="B4" s="144" t="s">
        <v>7</v>
      </c>
      <c r="C4" s="145" t="s">
        <v>459</v>
      </c>
      <c r="D4" s="144" t="s">
        <v>460</v>
      </c>
      <c r="E4" s="144" t="s">
        <v>461</v>
      </c>
      <c r="F4" s="146" t="s">
        <v>462</v>
      </c>
      <c r="G4" s="147"/>
      <c r="H4" s="147"/>
      <c r="I4" s="147"/>
      <c r="J4" s="147"/>
      <c r="K4" s="147"/>
      <c r="L4" s="147"/>
      <c r="M4" s="158"/>
      <c r="N4" s="158"/>
      <c r="O4" s="159"/>
      <c r="P4" s="160" t="s">
        <v>463</v>
      </c>
      <c r="Q4" s="144" t="s">
        <v>464</v>
      </c>
      <c r="R4" s="145" t="s">
        <v>465</v>
      </c>
      <c r="S4" s="167"/>
      <c r="T4" s="168" t="s">
        <v>466</v>
      </c>
      <c r="U4" s="167"/>
    </row>
    <row r="5" s="137" customFormat="1" ht="26.25" customHeight="1" spans="1:21">
      <c r="A5" s="144"/>
      <c r="B5" s="144"/>
      <c r="C5" s="148"/>
      <c r="D5" s="144"/>
      <c r="E5" s="144"/>
      <c r="F5" s="149" t="s">
        <v>123</v>
      </c>
      <c r="G5" s="149"/>
      <c r="H5" s="149" t="s">
        <v>467</v>
      </c>
      <c r="I5" s="161"/>
      <c r="J5" s="162" t="s">
        <v>468</v>
      </c>
      <c r="K5" s="161"/>
      <c r="L5" s="162" t="s">
        <v>469</v>
      </c>
      <c r="M5" s="161"/>
      <c r="N5" s="158" t="s">
        <v>470</v>
      </c>
      <c r="O5" s="163"/>
      <c r="P5" s="144"/>
      <c r="Q5" s="144"/>
      <c r="R5" s="148"/>
      <c r="S5" s="169"/>
      <c r="T5" s="170"/>
      <c r="U5" s="169"/>
    </row>
    <row r="6" s="137" customFormat="1" ht="26.25" customHeight="1" spans="1:21">
      <c r="A6" s="144"/>
      <c r="B6" s="144"/>
      <c r="C6" s="148"/>
      <c r="D6" s="144"/>
      <c r="E6" s="150"/>
      <c r="F6" s="149" t="s">
        <v>471</v>
      </c>
      <c r="G6" s="151" t="s">
        <v>472</v>
      </c>
      <c r="H6" s="149" t="s">
        <v>471</v>
      </c>
      <c r="I6" s="151" t="s">
        <v>472</v>
      </c>
      <c r="J6" s="149" t="s">
        <v>471</v>
      </c>
      <c r="K6" s="151" t="s">
        <v>472</v>
      </c>
      <c r="L6" s="149" t="s">
        <v>471</v>
      </c>
      <c r="M6" s="151" t="s">
        <v>472</v>
      </c>
      <c r="N6" s="149" t="s">
        <v>471</v>
      </c>
      <c r="O6" s="151" t="s">
        <v>472</v>
      </c>
      <c r="P6" s="144"/>
      <c r="Q6" s="144"/>
      <c r="R6" s="152"/>
      <c r="S6" s="171"/>
      <c r="T6" s="172"/>
      <c r="U6" s="171"/>
    </row>
    <row r="7" s="137" customFormat="1" ht="26.25" customHeight="1" spans="1:21">
      <c r="A7" s="144"/>
      <c r="B7" s="144"/>
      <c r="C7" s="152"/>
      <c r="D7" s="144"/>
      <c r="E7" s="150"/>
      <c r="F7" s="149"/>
      <c r="G7" s="151"/>
      <c r="H7" s="149"/>
      <c r="I7" s="151"/>
      <c r="J7" s="149"/>
      <c r="K7" s="151"/>
      <c r="L7" s="149"/>
      <c r="M7" s="151"/>
      <c r="N7" s="149"/>
      <c r="O7" s="151"/>
      <c r="P7" s="144"/>
      <c r="Q7" s="144"/>
      <c r="R7" s="149" t="s">
        <v>471</v>
      </c>
      <c r="S7" s="173" t="s">
        <v>472</v>
      </c>
      <c r="T7" s="149" t="s">
        <v>471</v>
      </c>
      <c r="U7" s="151" t="s">
        <v>472</v>
      </c>
    </row>
    <row r="8" s="137" customFormat="1" ht="26.25" customHeight="1" spans="1:21">
      <c r="A8" s="144" t="s">
        <v>10</v>
      </c>
      <c r="B8" s="144"/>
      <c r="C8" s="144">
        <v>1</v>
      </c>
      <c r="D8" s="151" t="s">
        <v>12</v>
      </c>
      <c r="E8" s="144">
        <v>3</v>
      </c>
      <c r="F8" s="151" t="s">
        <v>24</v>
      </c>
      <c r="G8" s="144">
        <v>5</v>
      </c>
      <c r="H8" s="144">
        <v>6</v>
      </c>
      <c r="I8" s="144">
        <v>7</v>
      </c>
      <c r="J8" s="144">
        <v>8</v>
      </c>
      <c r="K8" s="144">
        <v>9</v>
      </c>
      <c r="L8" s="144">
        <v>10</v>
      </c>
      <c r="M8" s="144">
        <v>11</v>
      </c>
      <c r="N8" s="144">
        <v>12</v>
      </c>
      <c r="O8" s="144">
        <v>13</v>
      </c>
      <c r="P8" s="144">
        <v>14</v>
      </c>
      <c r="Q8" s="144">
        <v>15</v>
      </c>
      <c r="R8" s="144">
        <v>16</v>
      </c>
      <c r="S8" s="144">
        <v>17</v>
      </c>
      <c r="T8" s="144">
        <v>18</v>
      </c>
      <c r="U8" s="144">
        <v>19</v>
      </c>
    </row>
    <row r="9" s="138" customFormat="1" ht="26.25" customHeight="1" spans="1:21">
      <c r="A9" s="144" t="s">
        <v>128</v>
      </c>
      <c r="B9" s="144">
        <v>1</v>
      </c>
      <c r="C9" s="153">
        <f>E9+G9+P9+Q9+S9+U9</f>
        <v>1894.65</v>
      </c>
      <c r="D9" s="153">
        <f>E9+F9+P9+Q9+R9+T9</f>
        <v>3192.89</v>
      </c>
      <c r="E9" s="153">
        <v>178.42</v>
      </c>
      <c r="F9" s="153">
        <v>1308.22</v>
      </c>
      <c r="G9" s="153">
        <v>116.07</v>
      </c>
      <c r="H9" s="153">
        <v>114.64</v>
      </c>
      <c r="I9" s="153">
        <v>23.9</v>
      </c>
      <c r="J9" s="153">
        <v>166.63</v>
      </c>
      <c r="K9" s="153">
        <v>9.62</v>
      </c>
      <c r="L9" s="153">
        <v>0</v>
      </c>
      <c r="M9" s="164">
        <v>0</v>
      </c>
      <c r="N9" s="164">
        <v>1026.95</v>
      </c>
      <c r="O9" s="165">
        <v>82.55</v>
      </c>
      <c r="P9" s="165">
        <v>0</v>
      </c>
      <c r="Q9" s="165">
        <v>1600.16</v>
      </c>
      <c r="R9" s="165">
        <v>106.09</v>
      </c>
      <c r="S9" s="165">
        <v>0</v>
      </c>
      <c r="T9" s="165">
        <v>0</v>
      </c>
      <c r="U9" s="165">
        <v>0</v>
      </c>
    </row>
    <row r="10" s="137" customFormat="1" ht="35" customHeight="1" spans="1:21">
      <c r="A10" s="154" t="s">
        <v>473</v>
      </c>
      <c r="B10" s="154"/>
      <c r="C10" s="154"/>
      <c r="D10" s="154"/>
      <c r="E10" s="154"/>
      <c r="F10" s="154"/>
      <c r="G10" s="154"/>
      <c r="H10" s="154"/>
      <c r="I10" s="154"/>
      <c r="J10" s="154"/>
      <c r="K10" s="154"/>
      <c r="L10" s="154"/>
      <c r="M10" s="154"/>
      <c r="N10" s="154"/>
      <c r="O10" s="154"/>
      <c r="P10" s="154"/>
      <c r="Q10" s="154"/>
      <c r="R10" s="154"/>
      <c r="S10" s="154"/>
      <c r="T10" s="154"/>
      <c r="U10" s="154"/>
    </row>
    <row r="11" s="137" customFormat="1" ht="26.25" customHeight="1" spans="10:10">
      <c r="J11" s="139"/>
    </row>
    <row r="12" s="137" customFormat="1" ht="26.25" customHeight="1" spans="10:10">
      <c r="J12" s="139"/>
    </row>
    <row r="13" s="137" customFormat="1" ht="26.25" customHeight="1" spans="10:10">
      <c r="J13" s="139"/>
    </row>
    <row r="14" s="137" customFormat="1" ht="26.25" customHeight="1" spans="10:10">
      <c r="J14" s="139"/>
    </row>
    <row r="15" s="137" customFormat="1" ht="26.25" customHeight="1" spans="10:10">
      <c r="J15" s="139"/>
    </row>
    <row r="16" s="137" customFormat="1" ht="26.25" customHeight="1" spans="10:10">
      <c r="J16" s="139"/>
    </row>
    <row r="17" s="137" customFormat="1" ht="26.25" customHeight="1" spans="10:10">
      <c r="J17" s="139"/>
    </row>
    <row r="18" s="137" customFormat="1" ht="26.25" customHeight="1" spans="10:10">
      <c r="J18" s="139"/>
    </row>
    <row r="19" s="137" customFormat="1" ht="26.25" customHeight="1" spans="10:10">
      <c r="J19" s="139"/>
    </row>
    <row r="20" s="137" customFormat="1" ht="26.25" customHeight="1" spans="10:10">
      <c r="J20" s="139"/>
    </row>
    <row r="21" s="137" customFormat="1" ht="26.25" customHeight="1" spans="10:10">
      <c r="J21" s="139"/>
    </row>
    <row r="22" s="137" customFormat="1" ht="26.25" customHeight="1" spans="10:10">
      <c r="J22" s="139"/>
    </row>
    <row r="23" s="137" customFormat="1" ht="26.25" customHeight="1" spans="10:10">
      <c r="J23" s="139"/>
    </row>
    <row r="24" s="137" customFormat="1" ht="26.25" customHeight="1" spans="10:10">
      <c r="J24" s="139"/>
    </row>
    <row r="25" s="137" customFormat="1" ht="26.25" customHeight="1" spans="10:10">
      <c r="J25" s="139"/>
    </row>
    <row r="26" s="137" customFormat="1" ht="26.25" customHeight="1" spans="10:10">
      <c r="J26" s="139"/>
    </row>
    <row r="27" s="137" customFormat="1" ht="26.25" customHeight="1" spans="10:10">
      <c r="J27" s="139"/>
    </row>
    <row r="28" s="137" customFormat="1" ht="26.25" customHeight="1" spans="10:10">
      <c r="J28" s="139"/>
    </row>
    <row r="29" s="137" customFormat="1" ht="26.25" customHeight="1" spans="10:10">
      <c r="J29" s="139"/>
    </row>
    <row r="30" s="137" customFormat="1" ht="26.25" customHeight="1" spans="10:10">
      <c r="J30" s="139"/>
    </row>
    <row r="31" s="137" customFormat="1" ht="26.25" customHeight="1" spans="10:10">
      <c r="J31" s="139"/>
    </row>
    <row r="32" s="137" customFormat="1" ht="26.25" customHeight="1" spans="10:10">
      <c r="J32" s="139"/>
    </row>
    <row r="33" s="137" customFormat="1" ht="26.25" customHeight="1" spans="10:10">
      <c r="J33" s="139"/>
    </row>
    <row r="34" s="137" customFormat="1" ht="26.25" customHeight="1" spans="10:10">
      <c r="J34" s="139"/>
    </row>
    <row r="35" s="137" customFormat="1" ht="26.25" customHeight="1" spans="10:10">
      <c r="J35" s="139"/>
    </row>
    <row r="36" s="137" customFormat="1" ht="26.25" customHeight="1" spans="10:10">
      <c r="J36" s="139"/>
    </row>
    <row r="37" s="137" customFormat="1" ht="26.25" customHeight="1" spans="10:10">
      <c r="J37" s="139"/>
    </row>
    <row r="38" s="137" customFormat="1" ht="26.25" customHeight="1" spans="10:10">
      <c r="J38" s="139"/>
    </row>
    <row r="39" s="137" customFormat="1" ht="26.25" customHeight="1" spans="10:10">
      <c r="J39" s="139"/>
    </row>
    <row r="40" s="137" customFormat="1" ht="26.25" customHeight="1" spans="10:10">
      <c r="J40" s="139"/>
    </row>
    <row r="41" s="137" customFormat="1" ht="26.25" customHeight="1" spans="10:10">
      <c r="J41" s="139"/>
    </row>
    <row r="42" s="137" customFormat="1" ht="26.25" customHeight="1" spans="10:10">
      <c r="J42" s="139"/>
    </row>
    <row r="43" s="137" customFormat="1" ht="26.25" customHeight="1" spans="10:10">
      <c r="J43" s="139"/>
    </row>
    <row r="44" s="137" customFormat="1" ht="26.25" customHeight="1" spans="10:10">
      <c r="J44" s="139"/>
    </row>
    <row r="45" s="137" customFormat="1" ht="26.25" customHeight="1" spans="10:10">
      <c r="J45" s="139"/>
    </row>
    <row r="46" s="137" customFormat="1" ht="26.25" customHeight="1" spans="10:10">
      <c r="J46" s="139"/>
    </row>
    <row r="47" s="137" customFormat="1" ht="26.25" customHeight="1" spans="10:10">
      <c r="J47" s="139"/>
    </row>
    <row r="48" s="137" customFormat="1" ht="26.25" customHeight="1" spans="10:10">
      <c r="J48" s="139"/>
    </row>
    <row r="49" s="137" customFormat="1" ht="26.25" customHeight="1" spans="10:10">
      <c r="J49" s="139"/>
    </row>
    <row r="50" s="137" customFormat="1" ht="26.25" customHeight="1" spans="10:10">
      <c r="J50" s="139"/>
    </row>
    <row r="51" s="137" customFormat="1" ht="26.25" customHeight="1" spans="10:10">
      <c r="J51" s="139"/>
    </row>
    <row r="52" s="137" customFormat="1" ht="26.25" customHeight="1" spans="10:10">
      <c r="J52" s="139"/>
    </row>
    <row r="53" s="137" customFormat="1" ht="26.25" customHeight="1" spans="10:10">
      <c r="J53" s="139"/>
    </row>
    <row r="54" s="137" customFormat="1" ht="26.25" customHeight="1" spans="10:10">
      <c r="J54" s="139"/>
    </row>
    <row r="55" s="137" customFormat="1" ht="26.25" customHeight="1" spans="10:10">
      <c r="J55" s="139"/>
    </row>
    <row r="56" s="137" customFormat="1" ht="26.25" customHeight="1" spans="10:10">
      <c r="J56" s="139"/>
    </row>
    <row r="57" s="137" customFormat="1" ht="26.25" customHeight="1" spans="10:10">
      <c r="J57" s="139"/>
    </row>
    <row r="58" s="137" customFormat="1" ht="26.25" customHeight="1" spans="10:10">
      <c r="J58" s="139"/>
    </row>
    <row r="59" s="137" customFormat="1" ht="26.25" customHeight="1" spans="10:10">
      <c r="J59" s="139"/>
    </row>
    <row r="60" s="137" customFormat="1" ht="26.25" customHeight="1" spans="10:10">
      <c r="J60" s="139"/>
    </row>
    <row r="61" s="137" customFormat="1" ht="26.25" customHeight="1" spans="10:10">
      <c r="J61" s="139"/>
    </row>
    <row r="62" s="137" customFormat="1" ht="26.25" customHeight="1" spans="10:10">
      <c r="J62" s="139"/>
    </row>
    <row r="63" s="137" customFormat="1" ht="26.25" customHeight="1" spans="10:10">
      <c r="J63" s="139"/>
    </row>
    <row r="64" s="137" customFormat="1" ht="26.25" customHeight="1" spans="10:10">
      <c r="J64" s="139"/>
    </row>
    <row r="65" s="137" customFormat="1" ht="26.25" customHeight="1" spans="10:10">
      <c r="J65" s="139"/>
    </row>
    <row r="66" s="137" customFormat="1" ht="26.25" customHeight="1" spans="10:10">
      <c r="J66" s="139"/>
    </row>
    <row r="67" s="137" customFormat="1" ht="26.25" customHeight="1" spans="10:10">
      <c r="J67" s="139"/>
    </row>
    <row r="68" s="137" customFormat="1" ht="26.25" customHeight="1" spans="10:10">
      <c r="J68" s="139"/>
    </row>
    <row r="69" s="137" customFormat="1" ht="26.25" customHeight="1" spans="10:10">
      <c r="J69" s="139"/>
    </row>
    <row r="70" s="137" customFormat="1" ht="26.25" customHeight="1" spans="10:10">
      <c r="J70" s="139"/>
    </row>
    <row r="71" s="137" customFormat="1" ht="26.25" customHeight="1" spans="10:10">
      <c r="J71" s="139"/>
    </row>
    <row r="72" s="137" customFormat="1" ht="26.25" customHeight="1" spans="10:10">
      <c r="J72" s="139"/>
    </row>
    <row r="73" s="137" customFormat="1" ht="26.25" customHeight="1" spans="10:10">
      <c r="J73" s="139"/>
    </row>
    <row r="74" s="137" customFormat="1" ht="26.25" customHeight="1" spans="10:10">
      <c r="J74" s="139"/>
    </row>
    <row r="75" s="137" customFormat="1" ht="26.25" customHeight="1" spans="10:10">
      <c r="J75" s="139"/>
    </row>
    <row r="76" s="137" customFormat="1" ht="26.25" customHeight="1" spans="10:10">
      <c r="J76" s="139"/>
    </row>
    <row r="77" s="137" customFormat="1" ht="26.25" customHeight="1" spans="10:10">
      <c r="J77" s="139"/>
    </row>
    <row r="78" s="137" customFormat="1" ht="26.25" customHeight="1" spans="10:10">
      <c r="J78" s="139"/>
    </row>
    <row r="79" s="137" customFormat="1" ht="26.25" customHeight="1" spans="10:10">
      <c r="J79" s="139"/>
    </row>
    <row r="80" s="137" customFormat="1" ht="26.25" customHeight="1" spans="10:10">
      <c r="J80" s="139"/>
    </row>
    <row r="81" s="137" customFormat="1" ht="26.25" customHeight="1" spans="10:10">
      <c r="J81" s="139"/>
    </row>
    <row r="82" s="137" customFormat="1" ht="26.25" customHeight="1" spans="10:10">
      <c r="J82" s="139"/>
    </row>
    <row r="83" s="137" customFormat="1" ht="26.25" customHeight="1" spans="10:10">
      <c r="J83" s="139"/>
    </row>
    <row r="84" s="137" customFormat="1" ht="26.25" customHeight="1" spans="10:10">
      <c r="J84" s="139"/>
    </row>
    <row r="85" s="137" customFormat="1" ht="26.25" customHeight="1" spans="10:10">
      <c r="J85" s="139"/>
    </row>
    <row r="86" s="137" customFormat="1" ht="26.25" customHeight="1" spans="10:10">
      <c r="J86" s="139"/>
    </row>
    <row r="87" s="137" customFormat="1" ht="26.25" customHeight="1" spans="10:10">
      <c r="J87" s="139"/>
    </row>
    <row r="88" s="137" customFormat="1" ht="26.25" customHeight="1" spans="10:10">
      <c r="J88" s="139"/>
    </row>
    <row r="89" s="137" customFormat="1" ht="26.25" customHeight="1" spans="10:10">
      <c r="J89" s="139"/>
    </row>
    <row r="90" s="137" customFormat="1" ht="26.25" customHeight="1" spans="10:10">
      <c r="J90" s="139"/>
    </row>
    <row r="91" s="137" customFormat="1" ht="26.25" customHeight="1" spans="10:10">
      <c r="J91" s="139"/>
    </row>
    <row r="92" s="137" customFormat="1" ht="26.25" customHeight="1" spans="10:10">
      <c r="J92" s="139"/>
    </row>
    <row r="93" s="137" customFormat="1" ht="26.25" customHeight="1" spans="10:10">
      <c r="J93" s="139"/>
    </row>
    <row r="94" s="137" customFormat="1" ht="26.25" customHeight="1" spans="10:10">
      <c r="J94" s="139"/>
    </row>
    <row r="95" s="137" customFormat="1" ht="26.25" customHeight="1" spans="10:10">
      <c r="J95" s="139"/>
    </row>
    <row r="96" s="137" customFormat="1" ht="26.25" customHeight="1" spans="10:10">
      <c r="J96" s="139"/>
    </row>
    <row r="97" s="137" customFormat="1" ht="26.25" customHeight="1" spans="10:10">
      <c r="J97" s="139"/>
    </row>
    <row r="98" s="137" customFormat="1" ht="26.25" customHeight="1" spans="10:10">
      <c r="J98" s="139"/>
    </row>
    <row r="99" s="137" customFormat="1" ht="26.25" customHeight="1" spans="10:10">
      <c r="J99" s="139"/>
    </row>
    <row r="100" s="137" customFormat="1" ht="26.25" customHeight="1" spans="10:10">
      <c r="J100" s="139"/>
    </row>
    <row r="101" s="137" customFormat="1" ht="26.25" customHeight="1" spans="10:10">
      <c r="J101" s="139"/>
    </row>
    <row r="102" s="137" customFormat="1" ht="26.25" customHeight="1" spans="10:10">
      <c r="J102" s="139"/>
    </row>
    <row r="103" s="137" customFormat="1" ht="26.25" customHeight="1" spans="10:10">
      <c r="J103" s="139"/>
    </row>
    <row r="104" s="137" customFormat="1" ht="26.25" customHeight="1" spans="10:10">
      <c r="J104" s="139"/>
    </row>
    <row r="105" s="137" customFormat="1" ht="26.25" customHeight="1" spans="10:10">
      <c r="J105" s="139"/>
    </row>
    <row r="106" s="137" customFormat="1" ht="26.25" customHeight="1" spans="10:10">
      <c r="J106" s="139"/>
    </row>
    <row r="107" s="137" customFormat="1" ht="26.25" customHeight="1" spans="10:10">
      <c r="J107" s="139"/>
    </row>
    <row r="108" s="137" customFormat="1" ht="26.25" customHeight="1" spans="10:10">
      <c r="J108" s="139"/>
    </row>
    <row r="109" s="137" customFormat="1" ht="26.25" customHeight="1" spans="10:10">
      <c r="J109" s="139"/>
    </row>
    <row r="110" s="137" customFormat="1" ht="26.25" customHeight="1" spans="10:10">
      <c r="J110" s="139"/>
    </row>
    <row r="111" s="137" customFormat="1" ht="26.25" customHeight="1" spans="10:10">
      <c r="J111" s="139"/>
    </row>
    <row r="112" s="137" customFormat="1" ht="26.25" customHeight="1" spans="10:10">
      <c r="J112" s="139"/>
    </row>
    <row r="113" s="137" customFormat="1" ht="26.25" customHeight="1" spans="10:10">
      <c r="J113" s="139"/>
    </row>
    <row r="114" s="137" customFormat="1" ht="26.25" customHeight="1" spans="10:10">
      <c r="J114" s="139"/>
    </row>
    <row r="115" s="137" customFormat="1" ht="26.25" customHeight="1" spans="10:10">
      <c r="J115" s="139"/>
    </row>
    <row r="116" s="137" customFormat="1" ht="26.25" customHeight="1" spans="10:10">
      <c r="J116" s="139"/>
    </row>
    <row r="117" s="137" customFormat="1" ht="26.25" customHeight="1" spans="10:10">
      <c r="J117" s="139"/>
    </row>
    <row r="118" s="137" customFormat="1" ht="26.25" customHeight="1" spans="10:10">
      <c r="J118" s="139"/>
    </row>
    <row r="119" s="137" customFormat="1" ht="26.25" customHeight="1" spans="10:10">
      <c r="J119" s="139"/>
    </row>
    <row r="120" s="137" customFormat="1" ht="26.25" customHeight="1" spans="10:10">
      <c r="J120" s="139"/>
    </row>
    <row r="121" s="137" customFormat="1" ht="26.25" customHeight="1" spans="10:10">
      <c r="J121" s="139"/>
    </row>
    <row r="122" s="137" customFormat="1" ht="26.25" customHeight="1" spans="10:10">
      <c r="J122" s="139"/>
    </row>
    <row r="123" s="137" customFormat="1" ht="26.25" customHeight="1" spans="10:10">
      <c r="J123" s="139"/>
    </row>
    <row r="124" s="137" customFormat="1" ht="26.25" customHeight="1" spans="10:10">
      <c r="J124" s="139"/>
    </row>
    <row r="125" s="137" customFormat="1" ht="26.25" customHeight="1" spans="10:10">
      <c r="J125" s="139"/>
    </row>
    <row r="126" s="137" customFormat="1" ht="26.25" customHeight="1" spans="10:10">
      <c r="J126" s="139"/>
    </row>
    <row r="127" s="137" customFormat="1" ht="26.25" customHeight="1" spans="10:10">
      <c r="J127" s="139"/>
    </row>
    <row r="128" s="137" customFormat="1" ht="26.25" customHeight="1" spans="10:10">
      <c r="J128" s="139"/>
    </row>
    <row r="129" s="137" customFormat="1" ht="26.25" customHeight="1" spans="10:10">
      <c r="J129" s="139"/>
    </row>
    <row r="130" s="137" customFormat="1" ht="26.25" customHeight="1" spans="10:10">
      <c r="J130" s="139"/>
    </row>
    <row r="131" s="137" customFormat="1" ht="26.25" customHeight="1" spans="10:10">
      <c r="J131" s="139"/>
    </row>
    <row r="132" s="137" customFormat="1" ht="26.25" customHeight="1" spans="10:10">
      <c r="J132" s="139"/>
    </row>
    <row r="133" s="137" customFormat="1" ht="26.25" customHeight="1" spans="10:10">
      <c r="J133" s="139"/>
    </row>
    <row r="134" s="137" customFormat="1" ht="26.25" customHeight="1" spans="10:10">
      <c r="J134" s="139"/>
    </row>
    <row r="135" s="137" customFormat="1" ht="26.25" customHeight="1" spans="10:10">
      <c r="J135" s="139"/>
    </row>
    <row r="136" s="137" customFormat="1" ht="26.25" customHeight="1" spans="10:10">
      <c r="J136" s="139"/>
    </row>
    <row r="137" s="137" customFormat="1" ht="26.25" customHeight="1" spans="10:10">
      <c r="J137" s="139"/>
    </row>
    <row r="138" s="137" customFormat="1" ht="26.25" customHeight="1" spans="10:10">
      <c r="J138" s="139"/>
    </row>
    <row r="139" s="137" customFormat="1" ht="26.25" customHeight="1" spans="10:10">
      <c r="J139" s="139"/>
    </row>
    <row r="140" s="137" customFormat="1" ht="26.25" customHeight="1" spans="10:10">
      <c r="J140" s="139"/>
    </row>
    <row r="141" s="137" customFormat="1" ht="26.25" customHeight="1" spans="10:10">
      <c r="J141" s="139"/>
    </row>
    <row r="142" s="137" customFormat="1" ht="19.9" customHeight="1" spans="10:10">
      <c r="J142" s="139"/>
    </row>
    <row r="143" s="137" customFormat="1" ht="19.9" customHeight="1" spans="10:10">
      <c r="J143" s="139"/>
    </row>
    <row r="144" s="137" customFormat="1" ht="19.9" customHeight="1" spans="10:10">
      <c r="J144" s="139"/>
    </row>
    <row r="145" s="137" customFormat="1" ht="19.9" customHeight="1" spans="10:10">
      <c r="J145" s="139"/>
    </row>
  </sheetData>
  <mergeCells count="27">
    <mergeCell ref="A1:U1"/>
    <mergeCell ref="F4:O4"/>
    <mergeCell ref="F5:G5"/>
    <mergeCell ref="H5:I5"/>
    <mergeCell ref="J5:K5"/>
    <mergeCell ref="L5:M5"/>
    <mergeCell ref="N5:O5"/>
    <mergeCell ref="A10:U10"/>
    <mergeCell ref="A4:A7"/>
    <mergeCell ref="B4:B7"/>
    <mergeCell ref="C4:C7"/>
    <mergeCell ref="D4:D7"/>
    <mergeCell ref="E4:E7"/>
    <mergeCell ref="F6:F7"/>
    <mergeCell ref="G6:G7"/>
    <mergeCell ref="H6:H7"/>
    <mergeCell ref="I6:I7"/>
    <mergeCell ref="J6:J7"/>
    <mergeCell ref="K6:K7"/>
    <mergeCell ref="L6:L7"/>
    <mergeCell ref="M6:M7"/>
    <mergeCell ref="N6:N7"/>
    <mergeCell ref="O6:O7"/>
    <mergeCell ref="P4:P7"/>
    <mergeCell ref="Q4:Q7"/>
    <mergeCell ref="R4:S6"/>
    <mergeCell ref="T4:U6"/>
  </mergeCells>
  <pageMargins left="0.75" right="0.75" top="1" bottom="1" header="0.511805555555556" footer="0.511805555555556"/>
  <pageSetup paperSize="9" scale="77"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2:F20"/>
  <sheetViews>
    <sheetView workbookViewId="0">
      <selection activeCell="G23" sqref="G23"/>
    </sheetView>
  </sheetViews>
  <sheetFormatPr defaultColWidth="9" defaultRowHeight="13.5" outlineLevelCol="5"/>
  <cols>
    <col min="1" max="2" width="20.6333333333333" style="52" customWidth="1"/>
    <col min="3" max="3" width="15.8833333333333" style="52" customWidth="1"/>
    <col min="4" max="4" width="68.0833333333333" style="52" customWidth="1"/>
    <col min="5" max="16384" width="9" style="52"/>
  </cols>
  <sheetData>
    <row r="2" s="52" customFormat="1" ht="29.5" customHeight="1" spans="1:4">
      <c r="A2" s="121" t="s">
        <v>474</v>
      </c>
      <c r="B2" s="57"/>
      <c r="C2" s="57"/>
      <c r="D2" s="57"/>
    </row>
    <row r="3" s="52" customFormat="1" ht="21" customHeight="1" spans="1:4">
      <c r="A3" s="122"/>
      <c r="B3" s="123"/>
      <c r="C3" s="123"/>
      <c r="D3" s="60" t="s">
        <v>475</v>
      </c>
    </row>
    <row r="4" s="53" customFormat="1" ht="35" customHeight="1" spans="1:6">
      <c r="A4" s="58" t="s">
        <v>2</v>
      </c>
      <c r="B4" s="58"/>
      <c r="C4" s="59"/>
      <c r="D4" s="60" t="s">
        <v>3</v>
      </c>
      <c r="E4" s="59"/>
      <c r="F4" s="61"/>
    </row>
    <row r="5" s="52" customFormat="1" ht="51" customHeight="1" spans="1:4">
      <c r="A5" s="124" t="s">
        <v>476</v>
      </c>
      <c r="B5" s="125" t="s">
        <v>477</v>
      </c>
      <c r="C5" s="126"/>
      <c r="D5" s="127" t="s">
        <v>478</v>
      </c>
    </row>
    <row r="6" s="52" customFormat="1" ht="65" customHeight="1" spans="1:4">
      <c r="A6" s="128"/>
      <c r="B6" s="125" t="s">
        <v>479</v>
      </c>
      <c r="C6" s="126"/>
      <c r="D6" s="127" t="s">
        <v>480</v>
      </c>
    </row>
    <row r="7" s="52" customFormat="1" ht="51" customHeight="1" spans="1:4">
      <c r="A7" s="128"/>
      <c r="B7" s="125" t="s">
        <v>481</v>
      </c>
      <c r="C7" s="126"/>
      <c r="D7" s="129" t="s">
        <v>482</v>
      </c>
    </row>
    <row r="8" s="52" customFormat="1" ht="56" customHeight="1" spans="1:4">
      <c r="A8" s="128"/>
      <c r="B8" s="125" t="s">
        <v>483</v>
      </c>
      <c r="C8" s="126"/>
      <c r="D8" s="127" t="s">
        <v>484</v>
      </c>
    </row>
    <row r="9" s="52" customFormat="1" ht="86" customHeight="1" spans="1:4">
      <c r="A9" s="130"/>
      <c r="B9" s="125" t="s">
        <v>485</v>
      </c>
      <c r="C9" s="126"/>
      <c r="D9" s="127" t="s">
        <v>486</v>
      </c>
    </row>
    <row r="10" s="52" customFormat="1" ht="51" customHeight="1" spans="1:4">
      <c r="A10" s="124" t="s">
        <v>487</v>
      </c>
      <c r="B10" s="125" t="s">
        <v>488</v>
      </c>
      <c r="C10" s="126"/>
      <c r="D10" s="127" t="s">
        <v>489</v>
      </c>
    </row>
    <row r="11" s="52" customFormat="1" ht="54" customHeight="1" spans="1:4">
      <c r="A11" s="128"/>
      <c r="B11" s="124" t="s">
        <v>490</v>
      </c>
      <c r="C11" s="131" t="s">
        <v>491</v>
      </c>
      <c r="D11" s="127" t="s">
        <v>492</v>
      </c>
    </row>
    <row r="12" s="52" customFormat="1" ht="49" customHeight="1" spans="1:4">
      <c r="A12" s="130"/>
      <c r="B12" s="130"/>
      <c r="C12" s="131" t="s">
        <v>493</v>
      </c>
      <c r="D12" s="127" t="s">
        <v>494</v>
      </c>
    </row>
    <row r="13" s="52" customFormat="1" ht="39" customHeight="1" spans="1:4">
      <c r="A13" s="125" t="s">
        <v>495</v>
      </c>
      <c r="B13" s="132"/>
      <c r="C13" s="126"/>
      <c r="D13" s="129" t="s">
        <v>496</v>
      </c>
    </row>
    <row r="14" s="52" customFormat="1" ht="70" customHeight="1" spans="1:4">
      <c r="A14" s="125" t="s">
        <v>497</v>
      </c>
      <c r="B14" s="132"/>
      <c r="C14" s="126"/>
      <c r="D14" s="129" t="s">
        <v>498</v>
      </c>
    </row>
    <row r="15" s="52" customFormat="1" ht="60" customHeight="1" spans="1:4">
      <c r="A15" s="125" t="s">
        <v>499</v>
      </c>
      <c r="B15" s="132"/>
      <c r="C15" s="126"/>
      <c r="D15" s="127" t="s">
        <v>500</v>
      </c>
    </row>
    <row r="16" s="52" customFormat="1" ht="84" customHeight="1" spans="1:4">
      <c r="A16" s="133" t="s">
        <v>501</v>
      </c>
      <c r="B16" s="134"/>
      <c r="C16" s="135"/>
      <c r="D16" s="127" t="s">
        <v>502</v>
      </c>
    </row>
    <row r="17" s="52" customFormat="1" ht="51" customHeight="1" spans="1:4">
      <c r="A17" s="133" t="s">
        <v>503</v>
      </c>
      <c r="B17" s="134"/>
      <c r="C17" s="135"/>
      <c r="D17" s="127" t="s">
        <v>504</v>
      </c>
    </row>
    <row r="19" s="52" customFormat="1" ht="28" customHeight="1" spans="1:4">
      <c r="A19" s="136" t="s">
        <v>505</v>
      </c>
      <c r="B19" s="136"/>
      <c r="C19" s="136"/>
      <c r="D19" s="136"/>
    </row>
    <row r="20" s="52" customFormat="1" spans="1:4">
      <c r="A20" s="136" t="s">
        <v>506</v>
      </c>
      <c r="B20" s="136"/>
      <c r="C20" s="136"/>
      <c r="D20" s="136"/>
    </row>
  </sheetData>
  <mergeCells count="18">
    <mergeCell ref="A2:D2"/>
    <mergeCell ref="A4:B4"/>
    <mergeCell ref="B5:C5"/>
    <mergeCell ref="B6:C6"/>
    <mergeCell ref="B7:C7"/>
    <mergeCell ref="B8:C8"/>
    <mergeCell ref="B9:C9"/>
    <mergeCell ref="B10:C10"/>
    <mergeCell ref="A13:C13"/>
    <mergeCell ref="A14:C14"/>
    <mergeCell ref="A15:C15"/>
    <mergeCell ref="A16:C16"/>
    <mergeCell ref="A17:C17"/>
    <mergeCell ref="A19:D19"/>
    <mergeCell ref="A20:D20"/>
    <mergeCell ref="A5:A9"/>
    <mergeCell ref="A10:A12"/>
    <mergeCell ref="B11:B12"/>
  </mergeCells>
  <pageMargins left="0.75" right="0.75" top="1" bottom="1" header="0.511805555555556" footer="0.511805555555556"/>
  <pageSetup paperSize="9" scale="70"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2:J32"/>
  <sheetViews>
    <sheetView topLeftCell="A13" workbookViewId="0">
      <selection activeCell="G22" sqref="G22"/>
    </sheetView>
  </sheetViews>
  <sheetFormatPr defaultColWidth="9" defaultRowHeight="13.5"/>
  <cols>
    <col min="1" max="1" width="17.1833333333333" style="52" customWidth="1"/>
    <col min="2" max="2" width="15.45" style="52" customWidth="1"/>
    <col min="3" max="3" width="13.45" style="52" customWidth="1"/>
    <col min="4" max="4" width="12.1833333333333" style="52" customWidth="1"/>
    <col min="5" max="5" width="12.6333333333333" style="52" customWidth="1"/>
    <col min="6" max="6" width="14.4583333333333" style="52" customWidth="1"/>
    <col min="7" max="7" width="14.3666666666667" style="52" customWidth="1"/>
    <col min="8" max="8" width="14.1833333333333" style="52" customWidth="1"/>
    <col min="9" max="9" width="13.725" style="52" customWidth="1"/>
    <col min="10" max="10" width="18.725" style="52" customWidth="1"/>
    <col min="11" max="16384" width="9" style="52"/>
  </cols>
  <sheetData>
    <row r="2" s="52" customFormat="1" ht="33" customHeight="1" spans="1:10">
      <c r="A2" s="57" t="s">
        <v>507</v>
      </c>
      <c r="B2" s="57"/>
      <c r="C2" s="57"/>
      <c r="D2" s="57"/>
      <c r="E2" s="57"/>
      <c r="F2" s="57"/>
      <c r="G2" s="57"/>
      <c r="H2" s="57"/>
      <c r="I2" s="57"/>
      <c r="J2" s="57"/>
    </row>
    <row r="3" s="53" customFormat="1" ht="29" customHeight="1" spans="1:10">
      <c r="A3" s="58"/>
      <c r="B3" s="58"/>
      <c r="C3" s="59"/>
      <c r="D3" s="60"/>
      <c r="E3" s="59"/>
      <c r="F3" s="59"/>
      <c r="G3" s="61"/>
      <c r="J3" s="42" t="s">
        <v>508</v>
      </c>
    </row>
    <row r="4" s="52" customFormat="1" ht="30" customHeight="1" spans="1:10">
      <c r="A4" s="62" t="s">
        <v>509</v>
      </c>
      <c r="B4" s="63" t="s">
        <v>510</v>
      </c>
      <c r="C4" s="64"/>
      <c r="D4" s="64"/>
      <c r="E4" s="64"/>
      <c r="F4" s="64"/>
      <c r="G4" s="64"/>
      <c r="H4" s="64"/>
      <c r="I4" s="80"/>
      <c r="J4" s="109" t="s">
        <v>3</v>
      </c>
    </row>
    <row r="5" s="52" customFormat="1" ht="32.15" customHeight="1" spans="1:10">
      <c r="A5" s="62" t="s">
        <v>511</v>
      </c>
      <c r="B5" s="62"/>
      <c r="C5" s="62"/>
      <c r="D5" s="62"/>
      <c r="E5" s="62"/>
      <c r="F5" s="62"/>
      <c r="G5" s="62"/>
      <c r="H5" s="62"/>
      <c r="I5" s="62"/>
      <c r="J5" s="62" t="s">
        <v>512</v>
      </c>
    </row>
    <row r="6" s="52" customFormat="1" ht="99.9" customHeight="1" spans="1:10">
      <c r="A6" s="62" t="s">
        <v>513</v>
      </c>
      <c r="B6" s="65" t="s">
        <v>514</v>
      </c>
      <c r="C6" s="66" t="s">
        <v>515</v>
      </c>
      <c r="D6" s="66"/>
      <c r="E6" s="66"/>
      <c r="F6" s="66"/>
      <c r="G6" s="66"/>
      <c r="H6" s="66"/>
      <c r="I6" s="66"/>
      <c r="J6" s="65"/>
    </row>
    <row r="7" s="52" customFormat="1" ht="170" customHeight="1" spans="1:10">
      <c r="A7" s="62"/>
      <c r="B7" s="65" t="s">
        <v>516</v>
      </c>
      <c r="C7" s="67" t="s">
        <v>517</v>
      </c>
      <c r="D7" s="66"/>
      <c r="E7" s="66"/>
      <c r="F7" s="66"/>
      <c r="G7" s="66"/>
      <c r="H7" s="66"/>
      <c r="I7" s="66"/>
      <c r="J7" s="65"/>
    </row>
    <row r="8" s="52" customFormat="1" ht="32.15" customHeight="1" spans="1:10">
      <c r="A8" s="68" t="s">
        <v>518</v>
      </c>
      <c r="B8" s="68"/>
      <c r="C8" s="68"/>
      <c r="D8" s="68"/>
      <c r="E8" s="68"/>
      <c r="F8" s="68"/>
      <c r="G8" s="68"/>
      <c r="H8" s="68"/>
      <c r="I8" s="68"/>
      <c r="J8" s="68"/>
    </row>
    <row r="9" s="52" customFormat="1" ht="32.15" customHeight="1" spans="1:10">
      <c r="A9" s="69" t="s">
        <v>519</v>
      </c>
      <c r="B9" s="70" t="s">
        <v>520</v>
      </c>
      <c r="C9" s="70"/>
      <c r="D9" s="70"/>
      <c r="E9" s="70"/>
      <c r="F9" s="70"/>
      <c r="G9" s="71" t="s">
        <v>521</v>
      </c>
      <c r="H9" s="71"/>
      <c r="I9" s="71"/>
      <c r="J9" s="71"/>
    </row>
    <row r="10" s="52" customFormat="1" ht="82" customHeight="1" spans="1:10">
      <c r="A10" s="72" t="s">
        <v>522</v>
      </c>
      <c r="B10" s="73" t="s">
        <v>523</v>
      </c>
      <c r="C10" s="74"/>
      <c r="D10" s="74"/>
      <c r="E10" s="74"/>
      <c r="F10" s="75"/>
      <c r="G10" s="76" t="s">
        <v>524</v>
      </c>
      <c r="H10" s="76"/>
      <c r="I10" s="76"/>
      <c r="J10" s="76"/>
    </row>
    <row r="11" s="52" customFormat="1" ht="102" customHeight="1" spans="1:10">
      <c r="A11" s="72" t="s">
        <v>525</v>
      </c>
      <c r="B11" s="73" t="s">
        <v>526</v>
      </c>
      <c r="C11" s="74"/>
      <c r="D11" s="74"/>
      <c r="E11" s="74"/>
      <c r="F11" s="75"/>
      <c r="G11" s="76" t="s">
        <v>527</v>
      </c>
      <c r="H11" s="76"/>
      <c r="I11" s="76"/>
      <c r="J11" s="76"/>
    </row>
    <row r="12" s="52" customFormat="1" ht="32.15" customHeight="1" spans="1:10">
      <c r="A12" s="77" t="s">
        <v>528</v>
      </c>
      <c r="B12" s="77"/>
      <c r="C12" s="77"/>
      <c r="D12" s="77"/>
      <c r="E12" s="77"/>
      <c r="F12" s="77"/>
      <c r="G12" s="77"/>
      <c r="H12" s="77"/>
      <c r="I12" s="77"/>
      <c r="J12" s="77"/>
    </row>
    <row r="13" s="52" customFormat="1" ht="32.15" customHeight="1" spans="1:10">
      <c r="A13" s="69" t="s">
        <v>529</v>
      </c>
      <c r="B13" s="69" t="s">
        <v>530</v>
      </c>
      <c r="C13" s="78" t="s">
        <v>531</v>
      </c>
      <c r="D13" s="79"/>
      <c r="E13" s="63" t="s">
        <v>532</v>
      </c>
      <c r="F13" s="64"/>
      <c r="G13" s="80"/>
      <c r="H13" s="81" t="s">
        <v>533</v>
      </c>
      <c r="I13" s="110" t="s">
        <v>534</v>
      </c>
      <c r="J13" s="81" t="s">
        <v>535</v>
      </c>
    </row>
    <row r="14" s="52" customFormat="1" ht="32.15" customHeight="1" spans="1:10">
      <c r="A14" s="69"/>
      <c r="B14" s="69"/>
      <c r="C14" s="82"/>
      <c r="D14" s="83"/>
      <c r="E14" s="69" t="s">
        <v>536</v>
      </c>
      <c r="F14" s="69" t="s">
        <v>537</v>
      </c>
      <c r="G14" s="69" t="s">
        <v>538</v>
      </c>
      <c r="H14" s="84"/>
      <c r="I14" s="84"/>
      <c r="J14" s="111"/>
    </row>
    <row r="15" s="54" customFormat="1" ht="56" customHeight="1" spans="1:10">
      <c r="A15" s="85" t="s">
        <v>539</v>
      </c>
      <c r="B15" s="86" t="s">
        <v>539</v>
      </c>
      <c r="C15" s="87" t="s">
        <v>539</v>
      </c>
      <c r="D15" s="88"/>
      <c r="E15" s="89" t="s">
        <v>539</v>
      </c>
      <c r="F15" s="89" t="s">
        <v>539</v>
      </c>
      <c r="G15" s="89" t="s">
        <v>539</v>
      </c>
      <c r="H15" s="89" t="s">
        <v>539</v>
      </c>
      <c r="I15" s="112" t="s">
        <v>539</v>
      </c>
      <c r="J15" s="113" t="s">
        <v>539</v>
      </c>
    </row>
    <row r="16" s="52" customFormat="1" ht="32.15" customHeight="1" spans="1:10">
      <c r="A16" s="77" t="s">
        <v>540</v>
      </c>
      <c r="B16" s="77"/>
      <c r="C16" s="77"/>
      <c r="D16" s="77"/>
      <c r="E16" s="77"/>
      <c r="F16" s="77"/>
      <c r="G16" s="77"/>
      <c r="H16" s="77"/>
      <c r="I16" s="77"/>
      <c r="J16" s="77"/>
    </row>
    <row r="17" s="55" customFormat="1" ht="32.15" customHeight="1" spans="1:10">
      <c r="A17" s="90" t="s">
        <v>541</v>
      </c>
      <c r="B17" s="91" t="s">
        <v>542</v>
      </c>
      <c r="C17" s="91" t="s">
        <v>543</v>
      </c>
      <c r="D17" s="90" t="s">
        <v>544</v>
      </c>
      <c r="E17" s="92" t="s">
        <v>545</v>
      </c>
      <c r="F17" s="92" t="s">
        <v>546</v>
      </c>
      <c r="G17" s="92" t="s">
        <v>547</v>
      </c>
      <c r="H17" s="93" t="s">
        <v>548</v>
      </c>
      <c r="I17" s="114"/>
      <c r="J17" s="115"/>
    </row>
    <row r="18" s="55" customFormat="1" ht="32.15" customHeight="1" spans="1:10">
      <c r="A18" s="94" t="s">
        <v>549</v>
      </c>
      <c r="B18" s="95" t="s">
        <v>550</v>
      </c>
      <c r="C18" s="96" t="s">
        <v>551</v>
      </c>
      <c r="D18" s="97" t="s">
        <v>552</v>
      </c>
      <c r="E18" s="92" t="s">
        <v>553</v>
      </c>
      <c r="F18" s="92" t="s">
        <v>554</v>
      </c>
      <c r="G18" s="92" t="s">
        <v>555</v>
      </c>
      <c r="H18" s="98"/>
      <c r="I18" s="116"/>
      <c r="J18" s="117"/>
    </row>
    <row r="19" s="55" customFormat="1" ht="24" spans="1:10">
      <c r="A19" s="94"/>
      <c r="B19" s="99"/>
      <c r="C19" s="96" t="s">
        <v>556</v>
      </c>
      <c r="D19" s="97" t="s">
        <v>552</v>
      </c>
      <c r="E19" s="92" t="s">
        <v>557</v>
      </c>
      <c r="F19" s="92" t="s">
        <v>558</v>
      </c>
      <c r="G19" s="92" t="s">
        <v>559</v>
      </c>
      <c r="H19" s="93"/>
      <c r="I19" s="114"/>
      <c r="J19" s="115"/>
    </row>
    <row r="20" s="55" customFormat="1" ht="32.15" customHeight="1" spans="1:10">
      <c r="A20" s="94"/>
      <c r="B20" s="99"/>
      <c r="C20" s="96" t="s">
        <v>560</v>
      </c>
      <c r="D20" s="97" t="s">
        <v>552</v>
      </c>
      <c r="E20" s="92" t="s">
        <v>561</v>
      </c>
      <c r="F20" s="92" t="s">
        <v>562</v>
      </c>
      <c r="G20" s="92" t="s">
        <v>563</v>
      </c>
      <c r="H20" s="93"/>
      <c r="I20" s="114"/>
      <c r="J20" s="115"/>
    </row>
    <row r="21" s="55" customFormat="1" ht="32.15" customHeight="1" spans="1:10">
      <c r="A21" s="94"/>
      <c r="B21" s="99" t="s">
        <v>564</v>
      </c>
      <c r="C21" s="96" t="s">
        <v>565</v>
      </c>
      <c r="D21" s="97" t="s">
        <v>552</v>
      </c>
      <c r="E21" s="92" t="s">
        <v>566</v>
      </c>
      <c r="F21" s="92" t="s">
        <v>567</v>
      </c>
      <c r="G21" s="92" t="s">
        <v>568</v>
      </c>
      <c r="H21" s="93"/>
      <c r="I21" s="114"/>
      <c r="J21" s="115"/>
    </row>
    <row r="22" s="56" customFormat="1" ht="39" customHeight="1" spans="1:10">
      <c r="A22" s="94"/>
      <c r="B22" s="95" t="s">
        <v>569</v>
      </c>
      <c r="C22" s="96" t="s">
        <v>570</v>
      </c>
      <c r="D22" s="97" t="s">
        <v>571</v>
      </c>
      <c r="E22" s="92" t="s">
        <v>572</v>
      </c>
      <c r="F22" s="92"/>
      <c r="G22" s="92" t="s">
        <v>572</v>
      </c>
      <c r="H22" s="100"/>
      <c r="I22" s="118"/>
      <c r="J22" s="119"/>
    </row>
    <row r="23" s="56" customFormat="1" ht="32.15" customHeight="1" spans="1:10">
      <c r="A23" s="95" t="s">
        <v>573</v>
      </c>
      <c r="B23" s="94" t="s">
        <v>574</v>
      </c>
      <c r="C23" s="96" t="s">
        <v>575</v>
      </c>
      <c r="D23" s="97" t="s">
        <v>571</v>
      </c>
      <c r="E23" s="92" t="s">
        <v>576</v>
      </c>
      <c r="F23" s="92"/>
      <c r="G23" s="92" t="s">
        <v>577</v>
      </c>
      <c r="H23" s="100"/>
      <c r="I23" s="118"/>
      <c r="J23" s="119"/>
    </row>
    <row r="24" s="56" customFormat="1" ht="32.15" customHeight="1" spans="1:10">
      <c r="A24" s="101"/>
      <c r="B24" s="94" t="s">
        <v>574</v>
      </c>
      <c r="C24" s="96" t="s">
        <v>578</v>
      </c>
      <c r="D24" s="97" t="s">
        <v>571</v>
      </c>
      <c r="E24" s="92" t="s">
        <v>576</v>
      </c>
      <c r="F24" s="92"/>
      <c r="G24" s="92" t="s">
        <v>577</v>
      </c>
      <c r="H24" s="100"/>
      <c r="I24" s="118"/>
      <c r="J24" s="119"/>
    </row>
    <row r="25" s="56" customFormat="1" ht="32.15" customHeight="1" spans="1:10">
      <c r="A25" s="102" t="s">
        <v>579</v>
      </c>
      <c r="B25" s="103" t="s">
        <v>580</v>
      </c>
      <c r="C25" s="96" t="s">
        <v>581</v>
      </c>
      <c r="D25" s="97" t="s">
        <v>552</v>
      </c>
      <c r="E25" s="92" t="s">
        <v>582</v>
      </c>
      <c r="F25" s="92" t="s">
        <v>567</v>
      </c>
      <c r="G25" s="92" t="s">
        <v>583</v>
      </c>
      <c r="H25" s="100"/>
      <c r="I25" s="118"/>
      <c r="J25" s="119"/>
    </row>
    <row r="26" s="52" customFormat="1" ht="52.5" customHeight="1" spans="1:10">
      <c r="A26" s="104" t="s">
        <v>584</v>
      </c>
      <c r="B26" s="105" t="s">
        <v>585</v>
      </c>
      <c r="C26" s="106"/>
      <c r="D26" s="106"/>
      <c r="E26" s="106"/>
      <c r="F26" s="106"/>
      <c r="G26" s="106"/>
      <c r="H26" s="106"/>
      <c r="I26" s="106"/>
      <c r="J26" s="120"/>
    </row>
    <row r="28" s="52" customFormat="1" ht="26" customHeight="1" spans="1:10">
      <c r="A28" s="107" t="s">
        <v>586</v>
      </c>
      <c r="B28" s="40"/>
      <c r="C28" s="40"/>
      <c r="D28" s="40"/>
      <c r="E28" s="40"/>
      <c r="F28" s="40"/>
      <c r="G28" s="40"/>
      <c r="H28" s="40"/>
      <c r="I28" s="40"/>
      <c r="J28" s="45"/>
    </row>
    <row r="29" s="52" customFormat="1" ht="26" customHeight="1" spans="1:10">
      <c r="A29" s="107" t="s">
        <v>587</v>
      </c>
      <c r="B29" s="107"/>
      <c r="C29" s="107"/>
      <c r="D29" s="107"/>
      <c r="E29" s="107"/>
      <c r="F29" s="107"/>
      <c r="G29" s="107"/>
      <c r="H29" s="107"/>
      <c r="I29" s="107"/>
      <c r="J29" s="107"/>
    </row>
    <row r="30" s="52" customFormat="1" ht="26" customHeight="1" spans="1:10">
      <c r="A30" s="107" t="s">
        <v>588</v>
      </c>
      <c r="B30" s="107"/>
      <c r="C30" s="107"/>
      <c r="D30" s="107"/>
      <c r="E30" s="107"/>
      <c r="F30" s="107"/>
      <c r="G30" s="107"/>
      <c r="H30" s="107"/>
      <c r="I30" s="107"/>
      <c r="J30" s="107"/>
    </row>
    <row r="31" s="52" customFormat="1" ht="21" customHeight="1" spans="1:10">
      <c r="A31" s="108" t="s">
        <v>589</v>
      </c>
      <c r="B31" s="108"/>
      <c r="C31" s="108"/>
      <c r="D31" s="108"/>
      <c r="E31" s="108"/>
      <c r="F31" s="108"/>
      <c r="G31" s="108"/>
      <c r="H31" s="108"/>
      <c r="I31" s="108"/>
      <c r="J31" s="108"/>
    </row>
    <row r="32" s="52" customFormat="1" spans="1:4">
      <c r="A32" s="107" t="s">
        <v>590</v>
      </c>
      <c r="B32" s="107"/>
      <c r="C32" s="107"/>
      <c r="D32" s="107"/>
    </row>
  </sheetData>
  <mergeCells count="40">
    <mergeCell ref="A2:J2"/>
    <mergeCell ref="A3:B3"/>
    <mergeCell ref="B4:I4"/>
    <mergeCell ref="A5:I5"/>
    <mergeCell ref="C6:I6"/>
    <mergeCell ref="C7:I7"/>
    <mergeCell ref="A8:J8"/>
    <mergeCell ref="B9:F9"/>
    <mergeCell ref="G9:J9"/>
    <mergeCell ref="B10:F10"/>
    <mergeCell ref="G10:J10"/>
    <mergeCell ref="B11:F11"/>
    <mergeCell ref="G11:J11"/>
    <mergeCell ref="A12:J12"/>
    <mergeCell ref="E13:G13"/>
    <mergeCell ref="C15:D15"/>
    <mergeCell ref="A16:J16"/>
    <mergeCell ref="H17:J17"/>
    <mergeCell ref="H18:J18"/>
    <mergeCell ref="H19:J19"/>
    <mergeCell ref="H20:J20"/>
    <mergeCell ref="H22:J22"/>
    <mergeCell ref="H23:J23"/>
    <mergeCell ref="H24:J24"/>
    <mergeCell ref="H25:J25"/>
    <mergeCell ref="B26:J26"/>
    <mergeCell ref="A29:J29"/>
    <mergeCell ref="A30:J30"/>
    <mergeCell ref="A31:J31"/>
    <mergeCell ref="A32:D32"/>
    <mergeCell ref="A6:A7"/>
    <mergeCell ref="A13:A14"/>
    <mergeCell ref="A18:A22"/>
    <mergeCell ref="A23:A24"/>
    <mergeCell ref="B13:B14"/>
    <mergeCell ref="B18:B20"/>
    <mergeCell ref="H13:H14"/>
    <mergeCell ref="I13:I14"/>
    <mergeCell ref="J13:J14"/>
    <mergeCell ref="C13:D14"/>
  </mergeCells>
  <pageMargins left="0.75" right="0.75" top="1" bottom="1" header="0.511805555555556" footer="0.511805555555556"/>
  <pageSetup paperSize="9" scale="53"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2:IV148"/>
  <sheetViews>
    <sheetView workbookViewId="0">
      <selection activeCell="M95" sqref="M95"/>
    </sheetView>
  </sheetViews>
  <sheetFormatPr defaultColWidth="9" defaultRowHeight="13.5"/>
  <cols>
    <col min="1" max="2" width="11.125" style="1" customWidth="1"/>
    <col min="3" max="3" width="14.6" style="1" customWidth="1"/>
    <col min="4" max="4" width="14.125" style="1" customWidth="1"/>
    <col min="5" max="5" width="15.5" style="1" customWidth="1"/>
    <col min="6" max="6" width="13.375" style="1" customWidth="1"/>
    <col min="7" max="7" width="9.75" style="1" customWidth="1"/>
    <col min="8" max="8" width="6.75" style="1" customWidth="1"/>
    <col min="9" max="9" width="8.63333333333333" style="1" customWidth="1"/>
    <col min="10" max="10" width="11.5" style="1" customWidth="1"/>
    <col min="11" max="11" width="12.75" style="1" customWidth="1"/>
    <col min="12" max="16384" width="9" style="1"/>
  </cols>
  <sheetData>
    <row r="2" s="1" customFormat="1" ht="26" customHeight="1" spans="1:10">
      <c r="A2" s="5" t="s">
        <v>591</v>
      </c>
      <c r="B2" s="6"/>
      <c r="C2" s="6"/>
      <c r="D2" s="6"/>
      <c r="E2" s="6"/>
      <c r="F2" s="6"/>
      <c r="G2" s="6"/>
      <c r="H2" s="6"/>
      <c r="I2" s="6"/>
      <c r="J2" s="6"/>
    </row>
    <row r="3" s="1" customFormat="1" ht="16" customHeight="1" spans="1:10">
      <c r="A3" s="5"/>
      <c r="B3" s="6"/>
      <c r="C3" s="6"/>
      <c r="D3" s="6"/>
      <c r="E3" s="6"/>
      <c r="F3" s="6"/>
      <c r="G3" s="6"/>
      <c r="H3" s="6"/>
      <c r="I3" s="6"/>
      <c r="J3" s="41" t="s">
        <v>592</v>
      </c>
    </row>
    <row r="4" s="2" customFormat="1" ht="31" customHeight="1" spans="1:10">
      <c r="A4" s="6"/>
      <c r="B4" s="6"/>
      <c r="C4" s="6"/>
      <c r="D4" s="6"/>
      <c r="E4" s="6"/>
      <c r="F4" s="6"/>
      <c r="G4" s="6"/>
      <c r="H4" s="6"/>
      <c r="I4" s="6"/>
      <c r="J4" s="42" t="s">
        <v>3</v>
      </c>
    </row>
    <row r="5" s="3" customFormat="1" ht="36" customHeight="1" spans="1:256">
      <c r="A5" s="7" t="s">
        <v>593</v>
      </c>
      <c r="B5" s="7"/>
      <c r="C5" s="7"/>
      <c r="D5" s="8" t="s">
        <v>594</v>
      </c>
      <c r="E5" s="9"/>
      <c r="F5" s="9"/>
      <c r="G5" s="9"/>
      <c r="H5" s="9"/>
      <c r="I5" s="9"/>
      <c r="J5" s="9"/>
      <c r="K5" s="9"/>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0" customHeight="1" spans="1:256">
      <c r="A6" s="7" t="s">
        <v>595</v>
      </c>
      <c r="B6" s="7"/>
      <c r="C6" s="7"/>
      <c r="D6" s="10" t="s">
        <v>510</v>
      </c>
      <c r="E6" s="11"/>
      <c r="F6" s="7" t="s">
        <v>596</v>
      </c>
      <c r="G6" s="10" t="s">
        <v>510</v>
      </c>
      <c r="H6" s="11"/>
      <c r="I6" s="11"/>
      <c r="J6" s="11"/>
      <c r="K6" s="1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12" t="s">
        <v>597</v>
      </c>
      <c r="B7" s="13"/>
      <c r="C7" s="14"/>
      <c r="D7" s="7" t="s">
        <v>598</v>
      </c>
      <c r="E7" s="7" t="s">
        <v>599</v>
      </c>
      <c r="F7" s="7" t="s">
        <v>600</v>
      </c>
      <c r="G7" s="7" t="s">
        <v>601</v>
      </c>
      <c r="H7" s="7"/>
      <c r="I7" s="7" t="s">
        <v>602</v>
      </c>
      <c r="J7" s="7" t="s">
        <v>603</v>
      </c>
      <c r="K7" s="7" t="s">
        <v>604</v>
      </c>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15"/>
      <c r="B8" s="16"/>
      <c r="C8" s="17"/>
      <c r="D8" s="7" t="s">
        <v>605</v>
      </c>
      <c r="E8" s="11">
        <v>70</v>
      </c>
      <c r="F8" s="11">
        <v>70</v>
      </c>
      <c r="G8" s="11">
        <v>67.02</v>
      </c>
      <c r="H8" s="11"/>
      <c r="I8" s="11">
        <v>10</v>
      </c>
      <c r="J8" s="43">
        <v>0.9574</v>
      </c>
      <c r="K8" s="36">
        <v>9.6</v>
      </c>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15"/>
      <c r="B9" s="16"/>
      <c r="C9" s="17"/>
      <c r="D9" s="7" t="s">
        <v>537</v>
      </c>
      <c r="E9" s="11">
        <v>70</v>
      </c>
      <c r="F9" s="11">
        <v>70</v>
      </c>
      <c r="G9" s="11">
        <v>67.02</v>
      </c>
      <c r="H9" s="11"/>
      <c r="I9" s="11" t="s">
        <v>425</v>
      </c>
      <c r="J9" s="11" t="s">
        <v>425</v>
      </c>
      <c r="K9" s="11" t="s">
        <v>425</v>
      </c>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4" customFormat="1" ht="36" customHeight="1" spans="1:256">
      <c r="A10" s="15"/>
      <c r="B10" s="16"/>
      <c r="C10" s="17"/>
      <c r="D10" s="18" t="s">
        <v>606</v>
      </c>
      <c r="E10" s="11"/>
      <c r="F10" s="11"/>
      <c r="G10" s="11"/>
      <c r="H10" s="11"/>
      <c r="I10" s="11" t="s">
        <v>425</v>
      </c>
      <c r="J10" s="11" t="s">
        <v>425</v>
      </c>
      <c r="K10" s="11" t="s">
        <v>425</v>
      </c>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1" customFormat="1" ht="36" customHeight="1" spans="1:11">
      <c r="A11" s="15"/>
      <c r="B11" s="16"/>
      <c r="C11" s="17"/>
      <c r="D11" s="18" t="s">
        <v>607</v>
      </c>
      <c r="E11" s="11"/>
      <c r="F11" s="11"/>
      <c r="G11" s="11"/>
      <c r="H11" s="11"/>
      <c r="I11" s="11" t="s">
        <v>425</v>
      </c>
      <c r="J11" s="11" t="s">
        <v>425</v>
      </c>
      <c r="K11" s="11" t="s">
        <v>425</v>
      </c>
    </row>
    <row r="12" s="1" customFormat="1" ht="28" customHeight="1" spans="1:11">
      <c r="A12" s="19"/>
      <c r="B12" s="20"/>
      <c r="C12" s="21"/>
      <c r="D12" s="7" t="s">
        <v>538</v>
      </c>
      <c r="E12" s="11"/>
      <c r="F12" s="11"/>
      <c r="G12" s="11"/>
      <c r="H12" s="11"/>
      <c r="I12" s="11" t="s">
        <v>425</v>
      </c>
      <c r="J12" s="11" t="s">
        <v>425</v>
      </c>
      <c r="K12" s="11" t="s">
        <v>425</v>
      </c>
    </row>
    <row r="13" s="1" customFormat="1" ht="46" customHeight="1" spans="1:11">
      <c r="A13" s="7" t="s">
        <v>608</v>
      </c>
      <c r="B13" s="7" t="s">
        <v>609</v>
      </c>
      <c r="C13" s="7"/>
      <c r="D13" s="7"/>
      <c r="E13" s="7"/>
      <c r="F13" s="7" t="s">
        <v>521</v>
      </c>
      <c r="G13" s="7"/>
      <c r="H13" s="7"/>
      <c r="I13" s="7"/>
      <c r="J13" s="7"/>
      <c r="K13" s="7"/>
    </row>
    <row r="14" s="1" customFormat="1" ht="36" customHeight="1" spans="1:11">
      <c r="A14" s="7"/>
      <c r="B14" s="22" t="s">
        <v>610</v>
      </c>
      <c r="C14" s="23"/>
      <c r="D14" s="23"/>
      <c r="E14" s="23"/>
      <c r="F14" s="22" t="s">
        <v>611</v>
      </c>
      <c r="G14" s="23"/>
      <c r="H14" s="23"/>
      <c r="I14" s="23"/>
      <c r="J14" s="23"/>
      <c r="K14" s="23"/>
    </row>
    <row r="15" s="1" customFormat="1" ht="36" customHeight="1" spans="1:11">
      <c r="A15" s="24" t="s">
        <v>612</v>
      </c>
      <c r="B15" s="7" t="s">
        <v>541</v>
      </c>
      <c r="C15" s="7" t="s">
        <v>542</v>
      </c>
      <c r="D15" s="7" t="s">
        <v>543</v>
      </c>
      <c r="E15" s="7" t="s">
        <v>613</v>
      </c>
      <c r="F15" s="7" t="s">
        <v>614</v>
      </c>
      <c r="G15" s="7" t="s">
        <v>602</v>
      </c>
      <c r="H15" s="7" t="s">
        <v>615</v>
      </c>
      <c r="I15" s="7" t="s">
        <v>616</v>
      </c>
      <c r="J15" s="7"/>
      <c r="K15" s="7"/>
    </row>
    <row r="16" s="1" customFormat="1" ht="25.5" spans="1:11">
      <c r="A16" s="25"/>
      <c r="B16" s="26" t="s">
        <v>617</v>
      </c>
      <c r="C16" s="24" t="s">
        <v>550</v>
      </c>
      <c r="D16" s="27" t="s">
        <v>556</v>
      </c>
      <c r="E16" s="7" t="s">
        <v>618</v>
      </c>
      <c r="F16" s="7" t="s">
        <v>619</v>
      </c>
      <c r="G16" s="7">
        <v>10</v>
      </c>
      <c r="H16" s="7">
        <v>10</v>
      </c>
      <c r="I16" s="11"/>
      <c r="J16" s="11"/>
      <c r="K16" s="11"/>
    </row>
    <row r="17" s="1" customFormat="1" ht="25.5" spans="1:11">
      <c r="A17" s="25"/>
      <c r="B17" s="28"/>
      <c r="C17" s="25"/>
      <c r="D17" s="27" t="s">
        <v>620</v>
      </c>
      <c r="E17" s="7" t="s">
        <v>621</v>
      </c>
      <c r="F17" s="7" t="s">
        <v>622</v>
      </c>
      <c r="G17" s="7">
        <v>5</v>
      </c>
      <c r="H17" s="7">
        <v>5</v>
      </c>
      <c r="I17" s="11"/>
      <c r="J17" s="11"/>
      <c r="K17" s="11"/>
    </row>
    <row r="18" s="1" customFormat="1" ht="25.5" spans="1:11">
      <c r="A18" s="25"/>
      <c r="B18" s="28"/>
      <c r="C18" s="29"/>
      <c r="D18" s="30" t="s">
        <v>623</v>
      </c>
      <c r="E18" s="31" t="s">
        <v>624</v>
      </c>
      <c r="F18" s="32" t="s">
        <v>625</v>
      </c>
      <c r="G18" s="32">
        <v>5</v>
      </c>
      <c r="H18" s="32">
        <v>5</v>
      </c>
      <c r="I18" s="11"/>
      <c r="J18" s="11"/>
      <c r="K18" s="11"/>
    </row>
    <row r="19" s="1" customFormat="1" ht="25.5" spans="1:11">
      <c r="A19" s="25"/>
      <c r="B19" s="28"/>
      <c r="C19" s="29" t="s">
        <v>564</v>
      </c>
      <c r="D19" s="30" t="s">
        <v>565</v>
      </c>
      <c r="E19" s="32">
        <f>100%</f>
        <v>1</v>
      </c>
      <c r="F19" s="33">
        <v>1</v>
      </c>
      <c r="G19" s="32">
        <v>10</v>
      </c>
      <c r="H19" s="32">
        <v>10</v>
      </c>
      <c r="I19" s="11"/>
      <c r="J19" s="11"/>
      <c r="K19" s="11"/>
    </row>
    <row r="20" s="1" customFormat="1" ht="27" customHeight="1" spans="1:11">
      <c r="A20" s="25"/>
      <c r="B20" s="28"/>
      <c r="C20" s="7" t="s">
        <v>626</v>
      </c>
      <c r="D20" s="30" t="s">
        <v>627</v>
      </c>
      <c r="E20" s="32" t="s">
        <v>628</v>
      </c>
      <c r="F20" s="32" t="s">
        <v>628</v>
      </c>
      <c r="G20" s="32">
        <v>10</v>
      </c>
      <c r="H20" s="32">
        <v>10</v>
      </c>
      <c r="I20" s="11"/>
      <c r="J20" s="11"/>
      <c r="K20" s="11"/>
    </row>
    <row r="21" s="1" customFormat="1" ht="27" customHeight="1" spans="1:11">
      <c r="A21" s="25"/>
      <c r="B21" s="34"/>
      <c r="C21" s="32" t="s">
        <v>629</v>
      </c>
      <c r="D21" s="30" t="s">
        <v>630</v>
      </c>
      <c r="E21" s="31" t="s">
        <v>631</v>
      </c>
      <c r="F21" s="32" t="s">
        <v>632</v>
      </c>
      <c r="G21" s="32">
        <v>10</v>
      </c>
      <c r="H21" s="32">
        <v>10</v>
      </c>
      <c r="I21" s="11"/>
      <c r="J21" s="11"/>
      <c r="K21" s="11"/>
    </row>
    <row r="22" s="1" customFormat="1" ht="27" customHeight="1" spans="1:11">
      <c r="A22" s="25"/>
      <c r="B22" s="7" t="s">
        <v>633</v>
      </c>
      <c r="C22" s="7" t="s">
        <v>634</v>
      </c>
      <c r="D22" s="30" t="s">
        <v>635</v>
      </c>
      <c r="E22" s="32" t="s">
        <v>576</v>
      </c>
      <c r="F22" s="32" t="s">
        <v>576</v>
      </c>
      <c r="G22" s="32">
        <v>30</v>
      </c>
      <c r="H22" s="32">
        <v>30</v>
      </c>
      <c r="I22" s="11"/>
      <c r="J22" s="11"/>
      <c r="K22" s="11"/>
    </row>
    <row r="23" s="1" customFormat="1" ht="39" customHeight="1" spans="1:11">
      <c r="A23" s="25"/>
      <c r="B23" s="24" t="s">
        <v>636</v>
      </c>
      <c r="C23" s="24" t="s">
        <v>637</v>
      </c>
      <c r="D23" s="30" t="s">
        <v>638</v>
      </c>
      <c r="E23" s="31" t="s">
        <v>639</v>
      </c>
      <c r="F23" s="35">
        <v>0.912</v>
      </c>
      <c r="G23" s="32">
        <v>10</v>
      </c>
      <c r="H23" s="32">
        <v>10</v>
      </c>
      <c r="I23" s="11"/>
      <c r="J23" s="11"/>
      <c r="K23" s="11"/>
    </row>
    <row r="24" s="1" customFormat="1" ht="30" customHeight="1" spans="1:11">
      <c r="A24" s="7" t="s">
        <v>640</v>
      </c>
      <c r="B24" s="7"/>
      <c r="C24" s="7"/>
      <c r="D24" s="7"/>
      <c r="E24" s="7"/>
      <c r="F24" s="7"/>
      <c r="G24" s="36">
        <f>H16+H17+H18+H19+H20+H21+H22+H23</f>
        <v>90</v>
      </c>
      <c r="H24" s="36"/>
      <c r="I24" s="36"/>
      <c r="J24" s="36"/>
      <c r="K24" s="36"/>
    </row>
    <row r="25" s="1" customFormat="1" ht="30" customHeight="1" spans="1:11">
      <c r="A25" s="37" t="s">
        <v>641</v>
      </c>
      <c r="B25" s="38" t="s">
        <v>642</v>
      </c>
      <c r="C25" s="39">
        <f>G24+K8</f>
        <v>99.6</v>
      </c>
      <c r="D25" s="38"/>
      <c r="E25" s="38" t="s">
        <v>643</v>
      </c>
      <c r="F25" s="38" t="s">
        <v>644</v>
      </c>
      <c r="G25" s="38"/>
      <c r="H25" s="38"/>
      <c r="I25" s="38"/>
      <c r="J25" s="38"/>
      <c r="K25" s="44"/>
    </row>
    <row r="26" s="1" customFormat="1" ht="17" customHeight="1" spans="1:10">
      <c r="A26" s="40"/>
      <c r="B26" s="40"/>
      <c r="C26" s="40"/>
      <c r="D26" s="40"/>
      <c r="E26" s="40"/>
      <c r="F26" s="40"/>
      <c r="G26" s="40"/>
      <c r="H26" s="40"/>
      <c r="I26" s="40"/>
      <c r="J26" s="45"/>
    </row>
    <row r="28" ht="22.5" spans="1:10">
      <c r="A28" s="5" t="s">
        <v>591</v>
      </c>
      <c r="B28" s="6"/>
      <c r="C28" s="6"/>
      <c r="D28" s="6"/>
      <c r="E28" s="6"/>
      <c r="F28" s="6"/>
      <c r="G28" s="6"/>
      <c r="H28" s="6"/>
      <c r="I28" s="6"/>
      <c r="J28" s="6"/>
    </row>
    <row r="29" ht="22.5" spans="1:10">
      <c r="A29" s="5"/>
      <c r="B29" s="6"/>
      <c r="C29" s="6"/>
      <c r="D29" s="6"/>
      <c r="E29" s="6"/>
      <c r="F29" s="6"/>
      <c r="G29" s="6"/>
      <c r="H29" s="6"/>
      <c r="I29" s="6"/>
      <c r="J29" s="41" t="s">
        <v>592</v>
      </c>
    </row>
    <row r="30" ht="22.5" spans="1:11">
      <c r="A30" s="6"/>
      <c r="B30" s="6"/>
      <c r="C30" s="6"/>
      <c r="D30" s="6"/>
      <c r="E30" s="6"/>
      <c r="F30" s="6"/>
      <c r="G30" s="6"/>
      <c r="H30" s="6"/>
      <c r="I30" s="6"/>
      <c r="J30" s="42" t="s">
        <v>3</v>
      </c>
      <c r="K30" s="2"/>
    </row>
    <row r="31" ht="20" customHeight="1" spans="1:11">
      <c r="A31" s="7" t="s">
        <v>593</v>
      </c>
      <c r="B31" s="7"/>
      <c r="C31" s="7"/>
      <c r="D31" s="8" t="s">
        <v>645</v>
      </c>
      <c r="E31" s="9"/>
      <c r="F31" s="9"/>
      <c r="G31" s="9"/>
      <c r="H31" s="9"/>
      <c r="I31" s="9"/>
      <c r="J31" s="9"/>
      <c r="K31" s="9"/>
    </row>
    <row r="32" ht="30" customHeight="1" spans="1:11">
      <c r="A32" s="7" t="s">
        <v>595</v>
      </c>
      <c r="B32" s="7"/>
      <c r="C32" s="7"/>
      <c r="D32" s="10" t="s">
        <v>510</v>
      </c>
      <c r="E32" s="11"/>
      <c r="F32" s="7" t="s">
        <v>596</v>
      </c>
      <c r="G32" s="10" t="s">
        <v>510</v>
      </c>
      <c r="H32" s="11"/>
      <c r="I32" s="11"/>
      <c r="J32" s="11"/>
      <c r="K32" s="11"/>
    </row>
    <row r="33" ht="28" customHeight="1" spans="1:11">
      <c r="A33" s="12" t="s">
        <v>597</v>
      </c>
      <c r="B33" s="13"/>
      <c r="C33" s="14"/>
      <c r="D33" s="7" t="s">
        <v>598</v>
      </c>
      <c r="E33" s="7" t="s">
        <v>599</v>
      </c>
      <c r="F33" s="7" t="s">
        <v>600</v>
      </c>
      <c r="G33" s="7" t="s">
        <v>601</v>
      </c>
      <c r="H33" s="7"/>
      <c r="I33" s="7" t="s">
        <v>602</v>
      </c>
      <c r="J33" s="7" t="s">
        <v>603</v>
      </c>
      <c r="K33" s="7" t="s">
        <v>604</v>
      </c>
    </row>
    <row r="34" ht="28" customHeight="1" spans="1:11">
      <c r="A34" s="15"/>
      <c r="B34" s="16"/>
      <c r="C34" s="17"/>
      <c r="D34" s="7" t="s">
        <v>605</v>
      </c>
      <c r="E34" s="32">
        <v>663.59</v>
      </c>
      <c r="F34" s="32">
        <v>981.91</v>
      </c>
      <c r="G34" s="32">
        <v>819.15</v>
      </c>
      <c r="H34" s="32"/>
      <c r="I34" s="11">
        <v>10</v>
      </c>
      <c r="J34" s="43">
        <v>0.8342</v>
      </c>
      <c r="K34" s="36">
        <v>8.3</v>
      </c>
    </row>
    <row r="35" ht="28" customHeight="1" spans="1:11">
      <c r="A35" s="15"/>
      <c r="B35" s="16"/>
      <c r="C35" s="17"/>
      <c r="D35" s="7" t="s">
        <v>537</v>
      </c>
      <c r="E35" s="32">
        <v>663.59</v>
      </c>
      <c r="F35" s="32">
        <v>981.91</v>
      </c>
      <c r="G35" s="32">
        <v>819.15</v>
      </c>
      <c r="H35" s="32"/>
      <c r="I35" s="11" t="s">
        <v>425</v>
      </c>
      <c r="J35" s="11" t="s">
        <v>425</v>
      </c>
      <c r="K35" s="11" t="s">
        <v>425</v>
      </c>
    </row>
    <row r="36" ht="28" customHeight="1" spans="1:11">
      <c r="A36" s="15"/>
      <c r="B36" s="16"/>
      <c r="C36" s="17"/>
      <c r="D36" s="18" t="s">
        <v>606</v>
      </c>
      <c r="E36" s="11"/>
      <c r="F36" s="11"/>
      <c r="G36" s="11"/>
      <c r="H36" s="11"/>
      <c r="I36" s="11" t="s">
        <v>425</v>
      </c>
      <c r="J36" s="11" t="s">
        <v>425</v>
      </c>
      <c r="K36" s="11" t="s">
        <v>425</v>
      </c>
    </row>
    <row r="37" ht="28" customHeight="1" spans="1:11">
      <c r="A37" s="15"/>
      <c r="B37" s="16"/>
      <c r="C37" s="17"/>
      <c r="D37" s="18" t="s">
        <v>607</v>
      </c>
      <c r="E37" s="11"/>
      <c r="F37" s="11"/>
      <c r="G37" s="11"/>
      <c r="H37" s="11"/>
      <c r="I37" s="11" t="s">
        <v>425</v>
      </c>
      <c r="J37" s="11" t="s">
        <v>425</v>
      </c>
      <c r="K37" s="11" t="s">
        <v>425</v>
      </c>
    </row>
    <row r="38" ht="28" customHeight="1" spans="1:11">
      <c r="A38" s="19"/>
      <c r="B38" s="20"/>
      <c r="C38" s="21"/>
      <c r="D38" s="7" t="s">
        <v>538</v>
      </c>
      <c r="E38" s="11"/>
      <c r="F38" s="11"/>
      <c r="G38" s="11"/>
      <c r="H38" s="11"/>
      <c r="I38" s="11" t="s">
        <v>425</v>
      </c>
      <c r="J38" s="11" t="s">
        <v>425</v>
      </c>
      <c r="K38" s="11" t="s">
        <v>425</v>
      </c>
    </row>
    <row r="39" ht="28" customHeight="1" spans="1:11">
      <c r="A39" s="7" t="s">
        <v>608</v>
      </c>
      <c r="B39" s="7" t="s">
        <v>609</v>
      </c>
      <c r="C39" s="7"/>
      <c r="D39" s="7"/>
      <c r="E39" s="7"/>
      <c r="F39" s="7" t="s">
        <v>521</v>
      </c>
      <c r="G39" s="7"/>
      <c r="H39" s="7"/>
      <c r="I39" s="7"/>
      <c r="J39" s="7"/>
      <c r="K39" s="7"/>
    </row>
    <row r="40" ht="66" customHeight="1" spans="1:11">
      <c r="A40" s="7"/>
      <c r="B40" s="22" t="s">
        <v>646</v>
      </c>
      <c r="C40" s="23"/>
      <c r="D40" s="23"/>
      <c r="E40" s="23"/>
      <c r="F40" s="22" t="s">
        <v>647</v>
      </c>
      <c r="G40" s="23"/>
      <c r="H40" s="23"/>
      <c r="I40" s="23"/>
      <c r="J40" s="23"/>
      <c r="K40" s="23"/>
    </row>
    <row r="41" ht="26" customHeight="1" spans="1:11">
      <c r="A41" s="24" t="s">
        <v>612</v>
      </c>
      <c r="B41" s="7" t="s">
        <v>541</v>
      </c>
      <c r="C41" s="7" t="s">
        <v>542</v>
      </c>
      <c r="D41" s="7" t="s">
        <v>543</v>
      </c>
      <c r="E41" s="7" t="s">
        <v>613</v>
      </c>
      <c r="F41" s="7" t="s">
        <v>614</v>
      </c>
      <c r="G41" s="7" t="s">
        <v>602</v>
      </c>
      <c r="H41" s="7" t="s">
        <v>615</v>
      </c>
      <c r="I41" s="7" t="s">
        <v>616</v>
      </c>
      <c r="J41" s="7"/>
      <c r="K41" s="7"/>
    </row>
    <row r="42" ht="25.5" spans="1:11">
      <c r="A42" s="25"/>
      <c r="B42" s="26" t="s">
        <v>617</v>
      </c>
      <c r="C42" s="24" t="s">
        <v>550</v>
      </c>
      <c r="D42" s="30" t="s">
        <v>648</v>
      </c>
      <c r="E42" s="31" t="s">
        <v>649</v>
      </c>
      <c r="F42" s="32" t="s">
        <v>555</v>
      </c>
      <c r="G42" s="32">
        <v>10</v>
      </c>
      <c r="H42" s="32">
        <v>10</v>
      </c>
      <c r="I42" s="11"/>
      <c r="J42" s="11"/>
      <c r="K42" s="11"/>
    </row>
    <row r="43" ht="38.25" spans="1:11">
      <c r="A43" s="25"/>
      <c r="B43" s="28"/>
      <c r="C43" s="25"/>
      <c r="D43" s="30" t="s">
        <v>650</v>
      </c>
      <c r="E43" s="32" t="s">
        <v>651</v>
      </c>
      <c r="F43" s="32" t="s">
        <v>652</v>
      </c>
      <c r="G43" s="32">
        <v>10</v>
      </c>
      <c r="H43" s="32">
        <v>10</v>
      </c>
      <c r="I43" s="11"/>
      <c r="J43" s="11"/>
      <c r="K43" s="11"/>
    </row>
    <row r="44" ht="23" customHeight="1" spans="1:11">
      <c r="A44" s="25"/>
      <c r="B44" s="28"/>
      <c r="C44" s="29"/>
      <c r="D44" s="30" t="s">
        <v>653</v>
      </c>
      <c r="E44" s="32" t="s">
        <v>654</v>
      </c>
      <c r="F44" s="32" t="s">
        <v>655</v>
      </c>
      <c r="G44" s="32">
        <v>10</v>
      </c>
      <c r="H44" s="32">
        <v>10</v>
      </c>
      <c r="I44" s="11"/>
      <c r="J44" s="11"/>
      <c r="K44" s="11"/>
    </row>
    <row r="45" ht="25.5" spans="1:11">
      <c r="A45" s="25"/>
      <c r="B45" s="28"/>
      <c r="C45" s="29" t="s">
        <v>564</v>
      </c>
      <c r="D45" s="30" t="s">
        <v>656</v>
      </c>
      <c r="E45" s="31" t="s">
        <v>657</v>
      </c>
      <c r="F45" s="33" t="s">
        <v>657</v>
      </c>
      <c r="G45" s="32">
        <v>10</v>
      </c>
      <c r="H45" s="32">
        <v>10</v>
      </c>
      <c r="I45" s="11"/>
      <c r="J45" s="11"/>
      <c r="K45" s="11"/>
    </row>
    <row r="46" ht="29" customHeight="1" spans="1:11">
      <c r="A46" s="25"/>
      <c r="B46" s="34"/>
      <c r="C46" s="32" t="s">
        <v>629</v>
      </c>
      <c r="D46" s="30" t="s">
        <v>658</v>
      </c>
      <c r="E46" s="31" t="s">
        <v>659</v>
      </c>
      <c r="F46" s="32" t="s">
        <v>660</v>
      </c>
      <c r="G46" s="32">
        <v>10</v>
      </c>
      <c r="H46" s="32">
        <v>0</v>
      </c>
      <c r="I46" s="46" t="s">
        <v>661</v>
      </c>
      <c r="J46" s="23"/>
      <c r="K46" s="23"/>
    </row>
    <row r="47" ht="25.5" spans="1:11">
      <c r="A47" s="25"/>
      <c r="B47" s="7" t="s">
        <v>633</v>
      </c>
      <c r="C47" s="7" t="s">
        <v>634</v>
      </c>
      <c r="D47" s="30" t="s">
        <v>662</v>
      </c>
      <c r="E47" s="32" t="s">
        <v>577</v>
      </c>
      <c r="F47" s="32" t="s">
        <v>577</v>
      </c>
      <c r="G47" s="32">
        <v>30</v>
      </c>
      <c r="H47" s="32">
        <v>30</v>
      </c>
      <c r="I47" s="11"/>
      <c r="J47" s="11"/>
      <c r="K47" s="11"/>
    </row>
    <row r="48" ht="25.5" spans="1:11">
      <c r="A48" s="25"/>
      <c r="B48" s="24" t="s">
        <v>636</v>
      </c>
      <c r="C48" s="24" t="s">
        <v>637</v>
      </c>
      <c r="D48" s="30" t="s">
        <v>663</v>
      </c>
      <c r="E48" s="31" t="s">
        <v>639</v>
      </c>
      <c r="F48" s="35">
        <v>0.902</v>
      </c>
      <c r="G48" s="32">
        <v>10</v>
      </c>
      <c r="H48" s="32">
        <v>10</v>
      </c>
      <c r="I48" s="11"/>
      <c r="J48" s="11"/>
      <c r="K48" s="11"/>
    </row>
    <row r="49" ht="30" customHeight="1" spans="1:11">
      <c r="A49" s="7" t="s">
        <v>640</v>
      </c>
      <c r="B49" s="7"/>
      <c r="C49" s="7"/>
      <c r="D49" s="7"/>
      <c r="E49" s="7"/>
      <c r="F49" s="7"/>
      <c r="G49" s="36">
        <f>H42+H43+H44+H45+H46+H47+H48</f>
        <v>80</v>
      </c>
      <c r="H49" s="36"/>
      <c r="I49" s="36"/>
      <c r="J49" s="36"/>
      <c r="K49" s="36"/>
    </row>
    <row r="50" ht="30" customHeight="1" spans="1:11">
      <c r="A50" s="37" t="s">
        <v>641</v>
      </c>
      <c r="B50" s="38" t="s">
        <v>642</v>
      </c>
      <c r="C50" s="39">
        <f>G49+K34</f>
        <v>88.3</v>
      </c>
      <c r="D50" s="38"/>
      <c r="E50" s="38" t="s">
        <v>643</v>
      </c>
      <c r="F50" s="38" t="s">
        <v>664</v>
      </c>
      <c r="G50" s="38"/>
      <c r="H50" s="38"/>
      <c r="I50" s="38"/>
      <c r="J50" s="38"/>
      <c r="K50" s="44"/>
    </row>
    <row r="53" ht="22.5" spans="1:10">
      <c r="A53" s="5" t="s">
        <v>591</v>
      </c>
      <c r="B53" s="6"/>
      <c r="C53" s="6"/>
      <c r="D53" s="6"/>
      <c r="E53" s="6"/>
      <c r="F53" s="6"/>
      <c r="G53" s="6"/>
      <c r="H53" s="6"/>
      <c r="I53" s="6"/>
      <c r="J53" s="6"/>
    </row>
    <row r="54" ht="22.5" spans="1:10">
      <c r="A54" s="5"/>
      <c r="B54" s="6"/>
      <c r="C54" s="6"/>
      <c r="D54" s="6"/>
      <c r="E54" s="6"/>
      <c r="F54" s="6"/>
      <c r="G54" s="6"/>
      <c r="H54" s="6"/>
      <c r="I54" s="6"/>
      <c r="J54" s="41" t="s">
        <v>592</v>
      </c>
    </row>
    <row r="55" ht="22.5" spans="1:11">
      <c r="A55" s="6"/>
      <c r="B55" s="6"/>
      <c r="C55" s="6"/>
      <c r="D55" s="6"/>
      <c r="E55" s="6"/>
      <c r="F55" s="6"/>
      <c r="G55" s="6"/>
      <c r="H55" s="6"/>
      <c r="I55" s="6"/>
      <c r="J55" s="42" t="s">
        <v>3</v>
      </c>
      <c r="K55" s="2"/>
    </row>
    <row r="56" ht="30" customHeight="1" spans="1:11">
      <c r="A56" s="7" t="s">
        <v>593</v>
      </c>
      <c r="B56" s="7"/>
      <c r="C56" s="7"/>
      <c r="D56" s="8" t="s">
        <v>665</v>
      </c>
      <c r="E56" s="9"/>
      <c r="F56" s="9"/>
      <c r="G56" s="9"/>
      <c r="H56" s="9"/>
      <c r="I56" s="9"/>
      <c r="J56" s="9"/>
      <c r="K56" s="9"/>
    </row>
    <row r="57" ht="30" customHeight="1" spans="1:11">
      <c r="A57" s="7" t="s">
        <v>595</v>
      </c>
      <c r="B57" s="7"/>
      <c r="C57" s="7"/>
      <c r="D57" s="10" t="s">
        <v>510</v>
      </c>
      <c r="E57" s="11"/>
      <c r="F57" s="7" t="s">
        <v>596</v>
      </c>
      <c r="G57" s="10" t="s">
        <v>510</v>
      </c>
      <c r="H57" s="11"/>
      <c r="I57" s="11"/>
      <c r="J57" s="11"/>
      <c r="K57" s="11"/>
    </row>
    <row r="58" ht="28" customHeight="1" spans="1:11">
      <c r="A58" s="12" t="s">
        <v>597</v>
      </c>
      <c r="B58" s="13"/>
      <c r="C58" s="14"/>
      <c r="D58" s="7" t="s">
        <v>598</v>
      </c>
      <c r="E58" s="7" t="s">
        <v>599</v>
      </c>
      <c r="F58" s="7" t="s">
        <v>600</v>
      </c>
      <c r="G58" s="7" t="s">
        <v>601</v>
      </c>
      <c r="H58" s="7"/>
      <c r="I58" s="7" t="s">
        <v>602</v>
      </c>
      <c r="J58" s="7" t="s">
        <v>603</v>
      </c>
      <c r="K58" s="7" t="s">
        <v>604</v>
      </c>
    </row>
    <row r="59" ht="28" customHeight="1" spans="1:11">
      <c r="A59" s="15"/>
      <c r="B59" s="16"/>
      <c r="C59" s="17"/>
      <c r="D59" s="7" t="s">
        <v>605</v>
      </c>
      <c r="E59" s="11">
        <v>1.94</v>
      </c>
      <c r="F59" s="11">
        <v>1.94</v>
      </c>
      <c r="G59" s="11">
        <v>1.94</v>
      </c>
      <c r="H59" s="11"/>
      <c r="I59" s="11">
        <v>10</v>
      </c>
      <c r="J59" s="43">
        <v>1</v>
      </c>
      <c r="K59" s="36">
        <v>10</v>
      </c>
    </row>
    <row r="60" ht="28" customHeight="1" spans="1:11">
      <c r="A60" s="15"/>
      <c r="B60" s="16"/>
      <c r="C60" s="17"/>
      <c r="D60" s="7" t="s">
        <v>537</v>
      </c>
      <c r="E60" s="11">
        <v>1.94</v>
      </c>
      <c r="F60" s="11">
        <v>1.94</v>
      </c>
      <c r="G60" s="11">
        <v>1.94</v>
      </c>
      <c r="H60" s="11"/>
      <c r="I60" s="11" t="s">
        <v>425</v>
      </c>
      <c r="J60" s="11" t="s">
        <v>425</v>
      </c>
      <c r="K60" s="11" t="s">
        <v>425</v>
      </c>
    </row>
    <row r="61" ht="28" customHeight="1" spans="1:11">
      <c r="A61" s="15"/>
      <c r="B61" s="16"/>
      <c r="C61" s="17"/>
      <c r="D61" s="18" t="s">
        <v>606</v>
      </c>
      <c r="E61" s="11"/>
      <c r="F61" s="11"/>
      <c r="G61" s="11"/>
      <c r="H61" s="11"/>
      <c r="I61" s="11" t="s">
        <v>425</v>
      </c>
      <c r="J61" s="11" t="s">
        <v>425</v>
      </c>
      <c r="K61" s="11" t="s">
        <v>425</v>
      </c>
    </row>
    <row r="62" ht="28" customHeight="1" spans="1:11">
      <c r="A62" s="15"/>
      <c r="B62" s="16"/>
      <c r="C62" s="17"/>
      <c r="D62" s="18" t="s">
        <v>607</v>
      </c>
      <c r="E62" s="11"/>
      <c r="F62" s="11"/>
      <c r="G62" s="11"/>
      <c r="H62" s="11"/>
      <c r="I62" s="11" t="s">
        <v>425</v>
      </c>
      <c r="J62" s="11" t="s">
        <v>425</v>
      </c>
      <c r="K62" s="11" t="s">
        <v>425</v>
      </c>
    </row>
    <row r="63" ht="28" customHeight="1" spans="1:11">
      <c r="A63" s="19"/>
      <c r="B63" s="20"/>
      <c r="C63" s="21"/>
      <c r="D63" s="7" t="s">
        <v>538</v>
      </c>
      <c r="E63" s="11"/>
      <c r="F63" s="11"/>
      <c r="G63" s="11"/>
      <c r="H63" s="11"/>
      <c r="I63" s="11" t="s">
        <v>425</v>
      </c>
      <c r="J63" s="11" t="s">
        <v>425</v>
      </c>
      <c r="K63" s="11" t="s">
        <v>425</v>
      </c>
    </row>
    <row r="64" ht="28" customHeight="1" spans="1:11">
      <c r="A64" s="7" t="s">
        <v>608</v>
      </c>
      <c r="B64" s="7" t="s">
        <v>609</v>
      </c>
      <c r="C64" s="7"/>
      <c r="D64" s="7"/>
      <c r="E64" s="7"/>
      <c r="F64" s="7" t="s">
        <v>521</v>
      </c>
      <c r="G64" s="7"/>
      <c r="H64" s="7"/>
      <c r="I64" s="7"/>
      <c r="J64" s="7"/>
      <c r="K64" s="7"/>
    </row>
    <row r="65" ht="56" customHeight="1" spans="1:11">
      <c r="A65" s="7"/>
      <c r="B65" s="22" t="s">
        <v>666</v>
      </c>
      <c r="C65" s="23"/>
      <c r="D65" s="23"/>
      <c r="E65" s="23"/>
      <c r="F65" s="22" t="s">
        <v>667</v>
      </c>
      <c r="G65" s="23"/>
      <c r="H65" s="23"/>
      <c r="I65" s="23"/>
      <c r="J65" s="23"/>
      <c r="K65" s="23"/>
    </row>
    <row r="66" ht="28" customHeight="1" spans="1:11">
      <c r="A66" s="24" t="s">
        <v>612</v>
      </c>
      <c r="B66" s="7" t="s">
        <v>541</v>
      </c>
      <c r="C66" s="7" t="s">
        <v>542</v>
      </c>
      <c r="D66" s="7" t="s">
        <v>543</v>
      </c>
      <c r="E66" s="7" t="s">
        <v>613</v>
      </c>
      <c r="F66" s="7" t="s">
        <v>614</v>
      </c>
      <c r="G66" s="7" t="s">
        <v>602</v>
      </c>
      <c r="H66" s="7" t="s">
        <v>615</v>
      </c>
      <c r="I66" s="7" t="s">
        <v>616</v>
      </c>
      <c r="J66" s="7"/>
      <c r="K66" s="7"/>
    </row>
    <row r="67" ht="30" customHeight="1" spans="1:11">
      <c r="A67" s="25"/>
      <c r="B67" s="26" t="s">
        <v>617</v>
      </c>
      <c r="C67" s="7" t="s">
        <v>550</v>
      </c>
      <c r="D67" s="30" t="s">
        <v>668</v>
      </c>
      <c r="E67" s="31" t="s">
        <v>669</v>
      </c>
      <c r="F67" s="32" t="s">
        <v>670</v>
      </c>
      <c r="G67" s="32">
        <v>20</v>
      </c>
      <c r="H67" s="32">
        <v>20</v>
      </c>
      <c r="I67" s="11"/>
      <c r="J67" s="11"/>
      <c r="K67" s="11"/>
    </row>
    <row r="68" ht="30" customHeight="1" spans="1:11">
      <c r="A68" s="25"/>
      <c r="B68" s="28"/>
      <c r="C68" s="29" t="s">
        <v>564</v>
      </c>
      <c r="D68" s="30" t="s">
        <v>671</v>
      </c>
      <c r="E68" s="31" t="s">
        <v>672</v>
      </c>
      <c r="F68" s="47">
        <v>0.053</v>
      </c>
      <c r="G68" s="32">
        <v>20</v>
      </c>
      <c r="H68" s="32">
        <v>20</v>
      </c>
      <c r="I68" s="11"/>
      <c r="J68" s="11"/>
      <c r="K68" s="11"/>
    </row>
    <row r="69" ht="30" customHeight="1" spans="1:11">
      <c r="A69" s="25"/>
      <c r="B69" s="34"/>
      <c r="C69" s="32" t="s">
        <v>629</v>
      </c>
      <c r="D69" s="30" t="s">
        <v>673</v>
      </c>
      <c r="E69" s="31" t="s">
        <v>674</v>
      </c>
      <c r="F69" s="32" t="s">
        <v>675</v>
      </c>
      <c r="G69" s="32">
        <v>10</v>
      </c>
      <c r="H69" s="32">
        <v>10</v>
      </c>
      <c r="I69" s="11"/>
      <c r="J69" s="11"/>
      <c r="K69" s="11"/>
    </row>
    <row r="70" ht="30" customHeight="1" spans="1:11">
      <c r="A70" s="25"/>
      <c r="B70" s="7" t="s">
        <v>633</v>
      </c>
      <c r="C70" s="7" t="s">
        <v>634</v>
      </c>
      <c r="D70" s="30" t="s">
        <v>676</v>
      </c>
      <c r="E70" s="32" t="s">
        <v>677</v>
      </c>
      <c r="F70" s="32" t="s">
        <v>677</v>
      </c>
      <c r="G70" s="32">
        <v>30</v>
      </c>
      <c r="H70" s="32">
        <v>30</v>
      </c>
      <c r="I70" s="11"/>
      <c r="J70" s="11"/>
      <c r="K70" s="11"/>
    </row>
    <row r="71" ht="30" customHeight="1" spans="1:11">
      <c r="A71" s="25"/>
      <c r="B71" s="24" t="s">
        <v>636</v>
      </c>
      <c r="C71" s="24" t="s">
        <v>637</v>
      </c>
      <c r="D71" s="30" t="s">
        <v>663</v>
      </c>
      <c r="E71" s="31" t="s">
        <v>639</v>
      </c>
      <c r="F71" s="35">
        <v>0.902</v>
      </c>
      <c r="G71" s="32">
        <v>10</v>
      </c>
      <c r="H71" s="32">
        <v>10</v>
      </c>
      <c r="I71" s="11"/>
      <c r="J71" s="11"/>
      <c r="K71" s="11"/>
    </row>
    <row r="72" ht="30" customHeight="1" spans="1:11">
      <c r="A72" s="7" t="s">
        <v>640</v>
      </c>
      <c r="B72" s="7"/>
      <c r="C72" s="7"/>
      <c r="D72" s="7"/>
      <c r="E72" s="7"/>
      <c r="F72" s="7"/>
      <c r="G72" s="36">
        <f>H67+H68+H69+H70+H71</f>
        <v>90</v>
      </c>
      <c r="H72" s="36"/>
      <c r="I72" s="36"/>
      <c r="J72" s="36"/>
      <c r="K72" s="36"/>
    </row>
    <row r="73" ht="30" customHeight="1" spans="1:11">
      <c r="A73" s="37" t="s">
        <v>641</v>
      </c>
      <c r="B73" s="38" t="s">
        <v>642</v>
      </c>
      <c r="C73" s="39">
        <f>G72+K59</f>
        <v>100</v>
      </c>
      <c r="D73" s="38"/>
      <c r="E73" s="38" t="s">
        <v>643</v>
      </c>
      <c r="F73" s="38" t="s">
        <v>644</v>
      </c>
      <c r="G73" s="38"/>
      <c r="H73" s="38"/>
      <c r="I73" s="38"/>
      <c r="J73" s="38"/>
      <c r="K73" s="44"/>
    </row>
    <row r="76" ht="22.5" spans="1:10">
      <c r="A76" s="5" t="s">
        <v>591</v>
      </c>
      <c r="B76" s="6"/>
      <c r="C76" s="6"/>
      <c r="D76" s="6"/>
      <c r="E76" s="6"/>
      <c r="F76" s="6"/>
      <c r="G76" s="6"/>
      <c r="H76" s="6"/>
      <c r="I76" s="6"/>
      <c r="J76" s="6"/>
    </row>
    <row r="77" ht="22.5" spans="1:10">
      <c r="A77" s="5"/>
      <c r="B77" s="6"/>
      <c r="C77" s="6"/>
      <c r="D77" s="6"/>
      <c r="E77" s="6"/>
      <c r="F77" s="6"/>
      <c r="G77" s="6"/>
      <c r="H77" s="6"/>
      <c r="I77" s="6"/>
      <c r="J77" s="41" t="s">
        <v>592</v>
      </c>
    </row>
    <row r="78" ht="22.5" spans="1:11">
      <c r="A78" s="6"/>
      <c r="B78" s="6"/>
      <c r="C78" s="6"/>
      <c r="D78" s="6"/>
      <c r="E78" s="6"/>
      <c r="F78" s="6"/>
      <c r="G78" s="6"/>
      <c r="H78" s="6"/>
      <c r="I78" s="6"/>
      <c r="J78" s="42" t="s">
        <v>3</v>
      </c>
      <c r="K78" s="2"/>
    </row>
    <row r="79" ht="30" customHeight="1" spans="1:11">
      <c r="A79" s="7" t="s">
        <v>593</v>
      </c>
      <c r="B79" s="7"/>
      <c r="C79" s="7"/>
      <c r="D79" s="8" t="s">
        <v>678</v>
      </c>
      <c r="E79" s="9"/>
      <c r="F79" s="9"/>
      <c r="G79" s="9"/>
      <c r="H79" s="9"/>
      <c r="I79" s="9"/>
      <c r="J79" s="9"/>
      <c r="K79" s="9"/>
    </row>
    <row r="80" ht="30" customHeight="1" spans="1:11">
      <c r="A80" s="7" t="s">
        <v>595</v>
      </c>
      <c r="B80" s="7"/>
      <c r="C80" s="7"/>
      <c r="D80" s="10" t="s">
        <v>510</v>
      </c>
      <c r="E80" s="11"/>
      <c r="F80" s="7" t="s">
        <v>596</v>
      </c>
      <c r="G80" s="10" t="s">
        <v>510</v>
      </c>
      <c r="H80" s="11"/>
      <c r="I80" s="11"/>
      <c r="J80" s="11"/>
      <c r="K80" s="11"/>
    </row>
    <row r="81" ht="30" customHeight="1" spans="1:11">
      <c r="A81" s="12" t="s">
        <v>597</v>
      </c>
      <c r="B81" s="13"/>
      <c r="C81" s="14"/>
      <c r="D81" s="7" t="s">
        <v>598</v>
      </c>
      <c r="E81" s="7" t="s">
        <v>599</v>
      </c>
      <c r="F81" s="7" t="s">
        <v>600</v>
      </c>
      <c r="G81" s="7" t="s">
        <v>601</v>
      </c>
      <c r="H81" s="7"/>
      <c r="I81" s="7" t="s">
        <v>602</v>
      </c>
      <c r="J81" s="7" t="s">
        <v>603</v>
      </c>
      <c r="K81" s="7" t="s">
        <v>604</v>
      </c>
    </row>
    <row r="82" ht="30" customHeight="1" spans="1:11">
      <c r="A82" s="15"/>
      <c r="B82" s="16"/>
      <c r="C82" s="17"/>
      <c r="D82" s="7" t="s">
        <v>605</v>
      </c>
      <c r="E82" s="11">
        <v>85</v>
      </c>
      <c r="F82" s="11">
        <v>85</v>
      </c>
      <c r="G82" s="11">
        <v>14.87</v>
      </c>
      <c r="H82" s="11"/>
      <c r="I82" s="11">
        <v>10</v>
      </c>
      <c r="J82" s="43">
        <v>0.1749</v>
      </c>
      <c r="K82" s="36">
        <v>1.7</v>
      </c>
    </row>
    <row r="83" ht="30" customHeight="1" spans="1:11">
      <c r="A83" s="15"/>
      <c r="B83" s="16"/>
      <c r="C83" s="17"/>
      <c r="D83" s="7" t="s">
        <v>537</v>
      </c>
      <c r="E83" s="11">
        <v>85</v>
      </c>
      <c r="F83" s="11">
        <v>85</v>
      </c>
      <c r="G83" s="11">
        <v>14.87</v>
      </c>
      <c r="H83" s="11"/>
      <c r="I83" s="11" t="s">
        <v>425</v>
      </c>
      <c r="J83" s="11" t="s">
        <v>425</v>
      </c>
      <c r="K83" s="11" t="s">
        <v>425</v>
      </c>
    </row>
    <row r="84" ht="30" customHeight="1" spans="1:11">
      <c r="A84" s="15"/>
      <c r="B84" s="16"/>
      <c r="C84" s="17"/>
      <c r="D84" s="18" t="s">
        <v>606</v>
      </c>
      <c r="E84" s="11"/>
      <c r="F84" s="11"/>
      <c r="G84" s="11"/>
      <c r="H84" s="11"/>
      <c r="I84" s="11" t="s">
        <v>425</v>
      </c>
      <c r="J84" s="11" t="s">
        <v>425</v>
      </c>
      <c r="K84" s="11" t="s">
        <v>425</v>
      </c>
    </row>
    <row r="85" ht="30" customHeight="1" spans="1:11">
      <c r="A85" s="15"/>
      <c r="B85" s="16"/>
      <c r="C85" s="17"/>
      <c r="D85" s="18" t="s">
        <v>607</v>
      </c>
      <c r="E85" s="11"/>
      <c r="F85" s="11"/>
      <c r="G85" s="11"/>
      <c r="H85" s="11"/>
      <c r="I85" s="11" t="s">
        <v>425</v>
      </c>
      <c r="J85" s="11" t="s">
        <v>425</v>
      </c>
      <c r="K85" s="11" t="s">
        <v>425</v>
      </c>
    </row>
    <row r="86" ht="30" customHeight="1" spans="1:11">
      <c r="A86" s="19"/>
      <c r="B86" s="20"/>
      <c r="C86" s="21"/>
      <c r="D86" s="7" t="s">
        <v>538</v>
      </c>
      <c r="E86" s="11"/>
      <c r="F86" s="11"/>
      <c r="G86" s="11"/>
      <c r="H86" s="11"/>
      <c r="I86" s="11" t="s">
        <v>425</v>
      </c>
      <c r="J86" s="11" t="s">
        <v>425</v>
      </c>
      <c r="K86" s="11" t="s">
        <v>425</v>
      </c>
    </row>
    <row r="87" ht="30" customHeight="1" spans="1:11">
      <c r="A87" s="7" t="s">
        <v>608</v>
      </c>
      <c r="B87" s="7" t="s">
        <v>609</v>
      </c>
      <c r="C87" s="7"/>
      <c r="D87" s="7"/>
      <c r="E87" s="7"/>
      <c r="F87" s="7" t="s">
        <v>521</v>
      </c>
      <c r="G87" s="7"/>
      <c r="H87" s="7"/>
      <c r="I87" s="7"/>
      <c r="J87" s="7"/>
      <c r="K87" s="7"/>
    </row>
    <row r="88" ht="51" customHeight="1" spans="1:11">
      <c r="A88" s="7"/>
      <c r="B88" s="22" t="s">
        <v>679</v>
      </c>
      <c r="C88" s="23"/>
      <c r="D88" s="23"/>
      <c r="E88" s="23"/>
      <c r="F88" s="22" t="s">
        <v>680</v>
      </c>
      <c r="G88" s="23"/>
      <c r="H88" s="23"/>
      <c r="I88" s="23"/>
      <c r="J88" s="23"/>
      <c r="K88" s="23"/>
    </row>
    <row r="89" ht="30" customHeight="1" spans="1:11">
      <c r="A89" s="24" t="s">
        <v>612</v>
      </c>
      <c r="B89" s="7" t="s">
        <v>541</v>
      </c>
      <c r="C89" s="7" t="s">
        <v>542</v>
      </c>
      <c r="D89" s="7" t="s">
        <v>543</v>
      </c>
      <c r="E89" s="7" t="s">
        <v>613</v>
      </c>
      <c r="F89" s="7" t="s">
        <v>614</v>
      </c>
      <c r="G89" s="7" t="s">
        <v>602</v>
      </c>
      <c r="H89" s="7" t="s">
        <v>615</v>
      </c>
      <c r="I89" s="7" t="s">
        <v>616</v>
      </c>
      <c r="J89" s="7"/>
      <c r="K89" s="7"/>
    </row>
    <row r="90" ht="30" customHeight="1" spans="1:11">
      <c r="A90" s="25"/>
      <c r="B90" s="26" t="s">
        <v>617</v>
      </c>
      <c r="C90" s="24" t="s">
        <v>550</v>
      </c>
      <c r="D90" s="30" t="s">
        <v>681</v>
      </c>
      <c r="E90" s="31" t="s">
        <v>682</v>
      </c>
      <c r="F90" s="32" t="s">
        <v>563</v>
      </c>
      <c r="G90" s="32">
        <v>20</v>
      </c>
      <c r="H90" s="32">
        <v>20</v>
      </c>
      <c r="I90" s="11"/>
      <c r="J90" s="11"/>
      <c r="K90" s="11"/>
    </row>
    <row r="91" ht="30" customHeight="1" spans="1:11">
      <c r="A91" s="25"/>
      <c r="B91" s="28"/>
      <c r="C91" s="29" t="s">
        <v>564</v>
      </c>
      <c r="D91" s="30" t="s">
        <v>683</v>
      </c>
      <c r="E91" s="31" t="s">
        <v>657</v>
      </c>
      <c r="F91" s="33" t="s">
        <v>657</v>
      </c>
      <c r="G91" s="32">
        <v>10</v>
      </c>
      <c r="H91" s="32">
        <v>10</v>
      </c>
      <c r="I91" s="11"/>
      <c r="J91" s="11"/>
      <c r="K91" s="11"/>
    </row>
    <row r="92" ht="30" customHeight="1" spans="1:11">
      <c r="A92" s="25"/>
      <c r="B92" s="28"/>
      <c r="C92" s="7" t="s">
        <v>626</v>
      </c>
      <c r="D92" s="30" t="s">
        <v>684</v>
      </c>
      <c r="E92" s="32" t="s">
        <v>685</v>
      </c>
      <c r="F92" s="48">
        <v>45535</v>
      </c>
      <c r="G92" s="32">
        <v>10</v>
      </c>
      <c r="H92" s="32">
        <v>10</v>
      </c>
      <c r="I92" s="11"/>
      <c r="J92" s="11"/>
      <c r="K92" s="11"/>
    </row>
    <row r="93" ht="30" customHeight="1" spans="1:11">
      <c r="A93" s="25"/>
      <c r="B93" s="34"/>
      <c r="C93" s="32" t="s">
        <v>629</v>
      </c>
      <c r="D93" s="30" t="s">
        <v>686</v>
      </c>
      <c r="E93" s="31" t="s">
        <v>687</v>
      </c>
      <c r="F93" s="32" t="s">
        <v>688</v>
      </c>
      <c r="G93" s="32">
        <v>10</v>
      </c>
      <c r="H93" s="32">
        <v>2</v>
      </c>
      <c r="I93" s="50" t="s">
        <v>689</v>
      </c>
      <c r="J93" s="11"/>
      <c r="K93" s="11"/>
    </row>
    <row r="94" ht="30" customHeight="1" spans="1:11">
      <c r="A94" s="25"/>
      <c r="B94" s="7" t="s">
        <v>633</v>
      </c>
      <c r="C94" s="7" t="s">
        <v>634</v>
      </c>
      <c r="D94" s="49" t="s">
        <v>690</v>
      </c>
      <c r="E94" s="31" t="s">
        <v>691</v>
      </c>
      <c r="F94" s="33">
        <v>0.2</v>
      </c>
      <c r="G94" s="32">
        <v>30</v>
      </c>
      <c r="H94" s="32">
        <v>30</v>
      </c>
      <c r="I94" s="11"/>
      <c r="J94" s="11"/>
      <c r="K94" s="11"/>
    </row>
    <row r="95" ht="30" customHeight="1" spans="1:11">
      <c r="A95" s="25"/>
      <c r="B95" s="24" t="s">
        <v>636</v>
      </c>
      <c r="C95" s="24" t="s">
        <v>637</v>
      </c>
      <c r="D95" s="30" t="s">
        <v>663</v>
      </c>
      <c r="E95" s="31" t="s">
        <v>639</v>
      </c>
      <c r="F95" s="35">
        <v>0.902</v>
      </c>
      <c r="G95" s="32">
        <v>10</v>
      </c>
      <c r="H95" s="32">
        <v>10</v>
      </c>
      <c r="I95" s="11"/>
      <c r="J95" s="11"/>
      <c r="K95" s="11"/>
    </row>
    <row r="96" ht="30" customHeight="1" spans="1:11">
      <c r="A96" s="7" t="s">
        <v>640</v>
      </c>
      <c r="B96" s="7"/>
      <c r="C96" s="7"/>
      <c r="D96" s="7"/>
      <c r="E96" s="7"/>
      <c r="F96" s="7"/>
      <c r="G96" s="36">
        <f>H90+H91+H92+H93+H94+H95</f>
        <v>82</v>
      </c>
      <c r="H96" s="36"/>
      <c r="I96" s="36"/>
      <c r="J96" s="36"/>
      <c r="K96" s="36"/>
    </row>
    <row r="97" ht="30" customHeight="1" spans="1:11">
      <c r="A97" s="37" t="s">
        <v>641</v>
      </c>
      <c r="B97" s="38" t="s">
        <v>642</v>
      </c>
      <c r="C97" s="39">
        <f>G96+K82</f>
        <v>83.7</v>
      </c>
      <c r="D97" s="38"/>
      <c r="E97" s="38" t="s">
        <v>643</v>
      </c>
      <c r="F97" s="38" t="s">
        <v>664</v>
      </c>
      <c r="G97" s="38"/>
      <c r="H97" s="38"/>
      <c r="I97" s="38"/>
      <c r="J97" s="38"/>
      <c r="K97" s="44"/>
    </row>
    <row r="98" spans="1:10">
      <c r="A98" s="40"/>
      <c r="B98" s="40"/>
      <c r="C98" s="40"/>
      <c r="D98" s="40"/>
      <c r="E98" s="40"/>
      <c r="F98" s="40"/>
      <c r="G98" s="40"/>
      <c r="H98" s="40"/>
      <c r="I98" s="40"/>
      <c r="J98" s="45"/>
    </row>
    <row r="100" ht="22.5" spans="1:10">
      <c r="A100" s="5" t="s">
        <v>591</v>
      </c>
      <c r="B100" s="6"/>
      <c r="C100" s="6"/>
      <c r="D100" s="6"/>
      <c r="E100" s="6"/>
      <c r="F100" s="6"/>
      <c r="G100" s="6"/>
      <c r="H100" s="6"/>
      <c r="I100" s="6"/>
      <c r="J100" s="6"/>
    </row>
    <row r="101" ht="22.5" spans="1:10">
      <c r="A101" s="5"/>
      <c r="B101" s="6"/>
      <c r="C101" s="6"/>
      <c r="D101" s="6"/>
      <c r="E101" s="6"/>
      <c r="F101" s="6"/>
      <c r="G101" s="6"/>
      <c r="H101" s="6"/>
      <c r="I101" s="6"/>
      <c r="J101" s="41" t="s">
        <v>592</v>
      </c>
    </row>
    <row r="102" ht="22.5" spans="1:11">
      <c r="A102" s="6"/>
      <c r="B102" s="6"/>
      <c r="C102" s="6"/>
      <c r="D102" s="6"/>
      <c r="E102" s="6"/>
      <c r="F102" s="6"/>
      <c r="G102" s="6"/>
      <c r="H102" s="6"/>
      <c r="I102" s="6"/>
      <c r="J102" s="42" t="s">
        <v>3</v>
      </c>
      <c r="K102" s="2"/>
    </row>
    <row r="103" ht="30" customHeight="1" spans="1:11">
      <c r="A103" s="7" t="s">
        <v>593</v>
      </c>
      <c r="B103" s="7"/>
      <c r="C103" s="7"/>
      <c r="D103" s="8" t="s">
        <v>692</v>
      </c>
      <c r="E103" s="9"/>
      <c r="F103" s="9"/>
      <c r="G103" s="9"/>
      <c r="H103" s="9"/>
      <c r="I103" s="9"/>
      <c r="J103" s="9"/>
      <c r="K103" s="9"/>
    </row>
    <row r="104" ht="30" customHeight="1" spans="1:11">
      <c r="A104" s="7" t="s">
        <v>595</v>
      </c>
      <c r="B104" s="7"/>
      <c r="C104" s="7"/>
      <c r="D104" s="10" t="s">
        <v>510</v>
      </c>
      <c r="E104" s="11"/>
      <c r="F104" s="7" t="s">
        <v>596</v>
      </c>
      <c r="G104" s="10" t="s">
        <v>510</v>
      </c>
      <c r="H104" s="11"/>
      <c r="I104" s="11"/>
      <c r="J104" s="11"/>
      <c r="K104" s="11"/>
    </row>
    <row r="105" ht="30" customHeight="1" spans="1:11">
      <c r="A105" s="12" t="s">
        <v>597</v>
      </c>
      <c r="B105" s="13"/>
      <c r="C105" s="14"/>
      <c r="D105" s="7" t="s">
        <v>598</v>
      </c>
      <c r="E105" s="7" t="s">
        <v>599</v>
      </c>
      <c r="F105" s="7" t="s">
        <v>600</v>
      </c>
      <c r="G105" s="7" t="s">
        <v>601</v>
      </c>
      <c r="H105" s="7"/>
      <c r="I105" s="7" t="s">
        <v>602</v>
      </c>
      <c r="J105" s="7" t="s">
        <v>603</v>
      </c>
      <c r="K105" s="7" t="s">
        <v>604</v>
      </c>
    </row>
    <row r="106" ht="30" customHeight="1" spans="1:11">
      <c r="A106" s="15"/>
      <c r="B106" s="16"/>
      <c r="C106" s="17"/>
      <c r="D106" s="7" t="s">
        <v>605</v>
      </c>
      <c r="E106" s="11">
        <v>30</v>
      </c>
      <c r="F106" s="11">
        <v>30</v>
      </c>
      <c r="G106" s="11">
        <v>29.65</v>
      </c>
      <c r="H106" s="11"/>
      <c r="I106" s="11">
        <v>10</v>
      </c>
      <c r="J106" s="43">
        <v>0.9883</v>
      </c>
      <c r="K106" s="36">
        <v>9.9</v>
      </c>
    </row>
    <row r="107" ht="30" customHeight="1" spans="1:11">
      <c r="A107" s="15"/>
      <c r="B107" s="16"/>
      <c r="C107" s="17"/>
      <c r="D107" s="7" t="s">
        <v>537</v>
      </c>
      <c r="E107" s="11">
        <v>30</v>
      </c>
      <c r="F107" s="11">
        <v>30</v>
      </c>
      <c r="G107" s="11">
        <v>29.65</v>
      </c>
      <c r="H107" s="11"/>
      <c r="I107" s="11" t="s">
        <v>425</v>
      </c>
      <c r="J107" s="11" t="s">
        <v>425</v>
      </c>
      <c r="K107" s="11" t="s">
        <v>425</v>
      </c>
    </row>
    <row r="108" ht="30" customHeight="1" spans="1:11">
      <c r="A108" s="15"/>
      <c r="B108" s="16"/>
      <c r="C108" s="17"/>
      <c r="D108" s="18" t="s">
        <v>606</v>
      </c>
      <c r="E108" s="11"/>
      <c r="F108" s="11"/>
      <c r="G108" s="11"/>
      <c r="H108" s="11"/>
      <c r="I108" s="11" t="s">
        <v>425</v>
      </c>
      <c r="J108" s="11" t="s">
        <v>425</v>
      </c>
      <c r="K108" s="11" t="s">
        <v>425</v>
      </c>
    </row>
    <row r="109" ht="30" customHeight="1" spans="1:11">
      <c r="A109" s="15"/>
      <c r="B109" s="16"/>
      <c r="C109" s="17"/>
      <c r="D109" s="18" t="s">
        <v>607</v>
      </c>
      <c r="E109" s="11"/>
      <c r="F109" s="11"/>
      <c r="G109" s="11"/>
      <c r="H109" s="11"/>
      <c r="I109" s="11" t="s">
        <v>425</v>
      </c>
      <c r="J109" s="11" t="s">
        <v>425</v>
      </c>
      <c r="K109" s="11" t="s">
        <v>425</v>
      </c>
    </row>
    <row r="110" ht="30" customHeight="1" spans="1:11">
      <c r="A110" s="19"/>
      <c r="B110" s="20"/>
      <c r="C110" s="21"/>
      <c r="D110" s="7" t="s">
        <v>538</v>
      </c>
      <c r="E110" s="11"/>
      <c r="F110" s="11"/>
      <c r="G110" s="11"/>
      <c r="H110" s="11"/>
      <c r="I110" s="11" t="s">
        <v>425</v>
      </c>
      <c r="J110" s="11" t="s">
        <v>425</v>
      </c>
      <c r="K110" s="11" t="s">
        <v>425</v>
      </c>
    </row>
    <row r="111" ht="30" customHeight="1" spans="1:11">
      <c r="A111" s="7" t="s">
        <v>608</v>
      </c>
      <c r="B111" s="7" t="s">
        <v>609</v>
      </c>
      <c r="C111" s="7"/>
      <c r="D111" s="7"/>
      <c r="E111" s="7"/>
      <c r="F111" s="7" t="s">
        <v>521</v>
      </c>
      <c r="G111" s="7"/>
      <c r="H111" s="7"/>
      <c r="I111" s="7"/>
      <c r="J111" s="7"/>
      <c r="K111" s="7"/>
    </row>
    <row r="112" ht="58" customHeight="1" spans="1:11">
      <c r="A112" s="7"/>
      <c r="B112" s="22" t="s">
        <v>693</v>
      </c>
      <c r="C112" s="23"/>
      <c r="D112" s="23"/>
      <c r="E112" s="23"/>
      <c r="F112" s="22" t="s">
        <v>694</v>
      </c>
      <c r="G112" s="23"/>
      <c r="H112" s="23"/>
      <c r="I112" s="23"/>
      <c r="J112" s="23"/>
      <c r="K112" s="23"/>
    </row>
    <row r="113" ht="30" customHeight="1" spans="1:11">
      <c r="A113" s="24" t="s">
        <v>612</v>
      </c>
      <c r="B113" s="7" t="s">
        <v>541</v>
      </c>
      <c r="C113" s="7" t="s">
        <v>542</v>
      </c>
      <c r="D113" s="7" t="s">
        <v>543</v>
      </c>
      <c r="E113" s="7" t="s">
        <v>613</v>
      </c>
      <c r="F113" s="7" t="s">
        <v>614</v>
      </c>
      <c r="G113" s="7" t="s">
        <v>602</v>
      </c>
      <c r="H113" s="7" t="s">
        <v>615</v>
      </c>
      <c r="I113" s="7" t="s">
        <v>616</v>
      </c>
      <c r="J113" s="7"/>
      <c r="K113" s="7"/>
    </row>
    <row r="114" ht="30" customHeight="1" spans="1:11">
      <c r="A114" s="25"/>
      <c r="B114" s="26" t="s">
        <v>617</v>
      </c>
      <c r="C114" s="7" t="s">
        <v>550</v>
      </c>
      <c r="D114" s="30" t="s">
        <v>695</v>
      </c>
      <c r="E114" s="31" t="s">
        <v>696</v>
      </c>
      <c r="F114" s="32" t="s">
        <v>697</v>
      </c>
      <c r="G114" s="32">
        <v>20</v>
      </c>
      <c r="H114" s="32">
        <v>20</v>
      </c>
      <c r="I114" s="11"/>
      <c r="J114" s="11"/>
      <c r="K114" s="11"/>
    </row>
    <row r="115" ht="30" customHeight="1" spans="1:11">
      <c r="A115" s="25"/>
      <c r="B115" s="28"/>
      <c r="C115" s="7"/>
      <c r="D115" s="30" t="s">
        <v>698</v>
      </c>
      <c r="E115" s="31" t="s">
        <v>699</v>
      </c>
      <c r="F115" s="32" t="s">
        <v>700</v>
      </c>
      <c r="G115" s="32">
        <v>10</v>
      </c>
      <c r="H115" s="32">
        <v>10</v>
      </c>
      <c r="I115" s="11"/>
      <c r="J115" s="11"/>
      <c r="K115" s="11"/>
    </row>
    <row r="116" ht="30" customHeight="1" spans="1:11">
      <c r="A116" s="25"/>
      <c r="B116" s="28"/>
      <c r="C116" s="29" t="s">
        <v>564</v>
      </c>
      <c r="D116" s="30" t="s">
        <v>701</v>
      </c>
      <c r="E116" s="31">
        <f>100%</f>
        <v>1</v>
      </c>
      <c r="F116" s="33">
        <v>1</v>
      </c>
      <c r="G116" s="32">
        <v>10</v>
      </c>
      <c r="H116" s="32">
        <v>10</v>
      </c>
      <c r="I116" s="11"/>
      <c r="J116" s="11"/>
      <c r="K116" s="11"/>
    </row>
    <row r="117" ht="30" customHeight="1" spans="1:11">
      <c r="A117" s="25"/>
      <c r="B117" s="34"/>
      <c r="C117" s="32" t="s">
        <v>629</v>
      </c>
      <c r="D117" s="30" t="s">
        <v>702</v>
      </c>
      <c r="E117" s="31" t="s">
        <v>703</v>
      </c>
      <c r="F117" s="32" t="s">
        <v>704</v>
      </c>
      <c r="G117" s="32">
        <v>10</v>
      </c>
      <c r="H117" s="32">
        <v>9</v>
      </c>
      <c r="I117" s="11"/>
      <c r="J117" s="11"/>
      <c r="K117" s="11"/>
    </row>
    <row r="118" ht="30" customHeight="1" spans="1:11">
      <c r="A118" s="25"/>
      <c r="B118" s="7" t="s">
        <v>633</v>
      </c>
      <c r="C118" s="7" t="s">
        <v>634</v>
      </c>
      <c r="D118" s="30" t="s">
        <v>705</v>
      </c>
      <c r="E118" s="31" t="s">
        <v>706</v>
      </c>
      <c r="F118" s="31" t="s">
        <v>706</v>
      </c>
      <c r="G118" s="32">
        <v>30</v>
      </c>
      <c r="H118" s="32">
        <v>30</v>
      </c>
      <c r="I118" s="11"/>
      <c r="J118" s="11"/>
      <c r="K118" s="11"/>
    </row>
    <row r="119" ht="30" customHeight="1" spans="1:11">
      <c r="A119" s="25"/>
      <c r="B119" s="24" t="s">
        <v>636</v>
      </c>
      <c r="C119" s="24" t="s">
        <v>637</v>
      </c>
      <c r="D119" s="30" t="s">
        <v>663</v>
      </c>
      <c r="E119" s="31" t="s">
        <v>639</v>
      </c>
      <c r="F119" s="35">
        <v>0.902</v>
      </c>
      <c r="G119" s="32">
        <v>10</v>
      </c>
      <c r="H119" s="32">
        <v>10</v>
      </c>
      <c r="I119" s="11"/>
      <c r="J119" s="11"/>
      <c r="K119" s="11"/>
    </row>
    <row r="120" ht="30" customHeight="1" spans="1:11">
      <c r="A120" s="7" t="s">
        <v>640</v>
      </c>
      <c r="B120" s="7"/>
      <c r="C120" s="7"/>
      <c r="D120" s="7"/>
      <c r="E120" s="7"/>
      <c r="F120" s="7"/>
      <c r="G120" s="36">
        <f>H114+H115+H116+H117+H118+H119</f>
        <v>89</v>
      </c>
      <c r="H120" s="36"/>
      <c r="I120" s="36"/>
      <c r="J120" s="36"/>
      <c r="K120" s="36"/>
    </row>
    <row r="121" ht="30" customHeight="1" spans="1:11">
      <c r="A121" s="37" t="s">
        <v>641</v>
      </c>
      <c r="B121" s="38" t="s">
        <v>642</v>
      </c>
      <c r="C121" s="39">
        <f>G120+K106</f>
        <v>98.9</v>
      </c>
      <c r="D121" s="38"/>
      <c r="E121" s="38" t="s">
        <v>643</v>
      </c>
      <c r="F121" s="38" t="s">
        <v>644</v>
      </c>
      <c r="G121" s="38"/>
      <c r="H121" s="38"/>
      <c r="I121" s="38"/>
      <c r="J121" s="38"/>
      <c r="K121" s="44"/>
    </row>
    <row r="122" spans="1:10">
      <c r="A122" s="40"/>
      <c r="B122" s="40"/>
      <c r="C122" s="40"/>
      <c r="D122" s="40"/>
      <c r="E122" s="40"/>
      <c r="F122" s="40"/>
      <c r="G122" s="40"/>
      <c r="H122" s="40"/>
      <c r="I122" s="40"/>
      <c r="J122" s="45"/>
    </row>
    <row r="125" ht="22.5" spans="1:10">
      <c r="A125" s="5" t="s">
        <v>591</v>
      </c>
      <c r="B125" s="6"/>
      <c r="C125" s="6"/>
      <c r="D125" s="6"/>
      <c r="E125" s="6"/>
      <c r="F125" s="6"/>
      <c r="G125" s="6"/>
      <c r="H125" s="6"/>
      <c r="I125" s="6"/>
      <c r="J125" s="6"/>
    </row>
    <row r="126" ht="22.5" spans="1:10">
      <c r="A126" s="5"/>
      <c r="B126" s="6"/>
      <c r="C126" s="6"/>
      <c r="D126" s="6"/>
      <c r="E126" s="6"/>
      <c r="F126" s="6"/>
      <c r="G126" s="6"/>
      <c r="H126" s="6"/>
      <c r="I126" s="6"/>
      <c r="J126" s="41" t="s">
        <v>592</v>
      </c>
    </row>
    <row r="127" ht="22.5" spans="1:11">
      <c r="A127" s="6"/>
      <c r="B127" s="6"/>
      <c r="C127" s="6"/>
      <c r="D127" s="6"/>
      <c r="E127" s="6"/>
      <c r="F127" s="6"/>
      <c r="G127" s="6"/>
      <c r="H127" s="6"/>
      <c r="I127" s="6"/>
      <c r="J127" s="42" t="s">
        <v>3</v>
      </c>
      <c r="K127" s="2"/>
    </row>
    <row r="128" ht="30" customHeight="1" spans="1:11">
      <c r="A128" s="7" t="s">
        <v>593</v>
      </c>
      <c r="B128" s="7"/>
      <c r="C128" s="7"/>
      <c r="D128" s="8" t="s">
        <v>707</v>
      </c>
      <c r="E128" s="9"/>
      <c r="F128" s="9"/>
      <c r="G128" s="9"/>
      <c r="H128" s="9"/>
      <c r="I128" s="9"/>
      <c r="J128" s="9"/>
      <c r="K128" s="9"/>
    </row>
    <row r="129" ht="30" customHeight="1" spans="1:11">
      <c r="A129" s="7" t="s">
        <v>595</v>
      </c>
      <c r="B129" s="7"/>
      <c r="C129" s="7"/>
      <c r="D129" s="10" t="s">
        <v>510</v>
      </c>
      <c r="E129" s="11"/>
      <c r="F129" s="7" t="s">
        <v>596</v>
      </c>
      <c r="G129" s="10" t="s">
        <v>510</v>
      </c>
      <c r="H129" s="11"/>
      <c r="I129" s="11"/>
      <c r="J129" s="11"/>
      <c r="K129" s="11"/>
    </row>
    <row r="130" ht="30" customHeight="1" spans="1:11">
      <c r="A130" s="12" t="s">
        <v>597</v>
      </c>
      <c r="B130" s="13"/>
      <c r="C130" s="14"/>
      <c r="D130" s="7" t="s">
        <v>598</v>
      </c>
      <c r="E130" s="7" t="s">
        <v>599</v>
      </c>
      <c r="F130" s="7" t="s">
        <v>600</v>
      </c>
      <c r="G130" s="7" t="s">
        <v>601</v>
      </c>
      <c r="H130" s="7"/>
      <c r="I130" s="7" t="s">
        <v>602</v>
      </c>
      <c r="J130" s="7" t="s">
        <v>603</v>
      </c>
      <c r="K130" s="7" t="s">
        <v>604</v>
      </c>
    </row>
    <row r="131" ht="30" customHeight="1" spans="1:11">
      <c r="A131" s="15"/>
      <c r="B131" s="16"/>
      <c r="C131" s="17"/>
      <c r="D131" s="7" t="s">
        <v>605</v>
      </c>
      <c r="E131" s="11">
        <v>0</v>
      </c>
      <c r="F131" s="11">
        <v>0.2</v>
      </c>
      <c r="G131" s="11">
        <v>0.2</v>
      </c>
      <c r="H131" s="11"/>
      <c r="I131" s="11">
        <v>10</v>
      </c>
      <c r="J131" s="43">
        <v>1</v>
      </c>
      <c r="K131" s="36">
        <v>10</v>
      </c>
    </row>
    <row r="132" ht="30" customHeight="1" spans="1:11">
      <c r="A132" s="15"/>
      <c r="B132" s="16"/>
      <c r="C132" s="17"/>
      <c r="D132" s="7" t="s">
        <v>537</v>
      </c>
      <c r="E132" s="11">
        <v>0</v>
      </c>
      <c r="F132" s="11">
        <v>0.2</v>
      </c>
      <c r="G132" s="11">
        <v>0.2</v>
      </c>
      <c r="H132" s="11"/>
      <c r="I132" s="11" t="s">
        <v>425</v>
      </c>
      <c r="J132" s="11" t="s">
        <v>425</v>
      </c>
      <c r="K132" s="11" t="s">
        <v>425</v>
      </c>
    </row>
    <row r="133" ht="30" customHeight="1" spans="1:11">
      <c r="A133" s="15"/>
      <c r="B133" s="16"/>
      <c r="C133" s="17"/>
      <c r="D133" s="18" t="s">
        <v>606</v>
      </c>
      <c r="E133" s="11"/>
      <c r="F133" s="11"/>
      <c r="G133" s="11"/>
      <c r="H133" s="11"/>
      <c r="I133" s="11" t="s">
        <v>425</v>
      </c>
      <c r="J133" s="11" t="s">
        <v>425</v>
      </c>
      <c r="K133" s="11" t="s">
        <v>425</v>
      </c>
    </row>
    <row r="134" ht="30" customHeight="1" spans="1:11">
      <c r="A134" s="15"/>
      <c r="B134" s="16"/>
      <c r="C134" s="17"/>
      <c r="D134" s="18" t="s">
        <v>607</v>
      </c>
      <c r="E134" s="11"/>
      <c r="F134" s="11"/>
      <c r="G134" s="11"/>
      <c r="H134" s="11"/>
      <c r="I134" s="11" t="s">
        <v>425</v>
      </c>
      <c r="J134" s="11" t="s">
        <v>425</v>
      </c>
      <c r="K134" s="11" t="s">
        <v>425</v>
      </c>
    </row>
    <row r="135" ht="30" customHeight="1" spans="1:11">
      <c r="A135" s="19"/>
      <c r="B135" s="20"/>
      <c r="C135" s="21"/>
      <c r="D135" s="7" t="s">
        <v>538</v>
      </c>
      <c r="E135" s="11"/>
      <c r="F135" s="11"/>
      <c r="G135" s="11"/>
      <c r="H135" s="11"/>
      <c r="I135" s="11" t="s">
        <v>425</v>
      </c>
      <c r="J135" s="11" t="s">
        <v>425</v>
      </c>
      <c r="K135" s="11" t="s">
        <v>425</v>
      </c>
    </row>
    <row r="136" ht="30" customHeight="1" spans="1:11">
      <c r="A136" s="7" t="s">
        <v>608</v>
      </c>
      <c r="B136" s="7" t="s">
        <v>609</v>
      </c>
      <c r="C136" s="7"/>
      <c r="D136" s="7"/>
      <c r="E136" s="7"/>
      <c r="F136" s="7" t="s">
        <v>521</v>
      </c>
      <c r="G136" s="7"/>
      <c r="H136" s="7"/>
      <c r="I136" s="7"/>
      <c r="J136" s="7"/>
      <c r="K136" s="7"/>
    </row>
    <row r="137" ht="42" customHeight="1" spans="1:11">
      <c r="A137" s="7"/>
      <c r="B137" s="22" t="s">
        <v>708</v>
      </c>
      <c r="C137" s="23"/>
      <c r="D137" s="23"/>
      <c r="E137" s="23"/>
      <c r="F137" s="22" t="s">
        <v>708</v>
      </c>
      <c r="G137" s="23"/>
      <c r="H137" s="23"/>
      <c r="I137" s="23"/>
      <c r="J137" s="23"/>
      <c r="K137" s="23"/>
    </row>
    <row r="138" ht="30" customHeight="1" spans="1:11">
      <c r="A138" s="24" t="s">
        <v>612</v>
      </c>
      <c r="B138" s="7" t="s">
        <v>541</v>
      </c>
      <c r="C138" s="7" t="s">
        <v>542</v>
      </c>
      <c r="D138" s="7" t="s">
        <v>543</v>
      </c>
      <c r="E138" s="7" t="s">
        <v>613</v>
      </c>
      <c r="F138" s="7" t="s">
        <v>614</v>
      </c>
      <c r="G138" s="7" t="s">
        <v>602</v>
      </c>
      <c r="H138" s="7" t="s">
        <v>615</v>
      </c>
      <c r="I138" s="7" t="s">
        <v>616</v>
      </c>
      <c r="J138" s="7"/>
      <c r="K138" s="7"/>
    </row>
    <row r="139" ht="30" customHeight="1" spans="1:11">
      <c r="A139" s="25"/>
      <c r="B139" s="26" t="s">
        <v>617</v>
      </c>
      <c r="C139" s="7" t="s">
        <v>550</v>
      </c>
      <c r="D139" s="30" t="s">
        <v>709</v>
      </c>
      <c r="E139" s="31" t="s">
        <v>710</v>
      </c>
      <c r="F139" s="32" t="s">
        <v>711</v>
      </c>
      <c r="G139" s="32">
        <v>20</v>
      </c>
      <c r="H139" s="32">
        <v>20</v>
      </c>
      <c r="I139" s="11"/>
      <c r="J139" s="11"/>
      <c r="K139" s="11"/>
    </row>
    <row r="140" ht="30" customHeight="1" spans="1:11">
      <c r="A140" s="25"/>
      <c r="B140" s="28"/>
      <c r="C140" s="29" t="s">
        <v>564</v>
      </c>
      <c r="D140" s="30" t="s">
        <v>712</v>
      </c>
      <c r="E140" s="31">
        <f>100%</f>
        <v>1</v>
      </c>
      <c r="F140" s="33">
        <v>1</v>
      </c>
      <c r="G140" s="32">
        <v>20</v>
      </c>
      <c r="H140" s="32">
        <v>20</v>
      </c>
      <c r="I140" s="11"/>
      <c r="J140" s="11"/>
      <c r="K140" s="11"/>
    </row>
    <row r="141" ht="30" customHeight="1" spans="1:11">
      <c r="A141" s="25"/>
      <c r="B141" s="28"/>
      <c r="C141" s="7" t="s">
        <v>626</v>
      </c>
      <c r="D141" s="30" t="s">
        <v>713</v>
      </c>
      <c r="E141" s="31" t="s">
        <v>714</v>
      </c>
      <c r="F141" s="48">
        <v>45331</v>
      </c>
      <c r="G141" s="32">
        <v>10</v>
      </c>
      <c r="H141" s="32">
        <v>10</v>
      </c>
      <c r="I141" s="11"/>
      <c r="J141" s="11"/>
      <c r="K141" s="11"/>
    </row>
    <row r="142" ht="36" customHeight="1" spans="1:11">
      <c r="A142" s="25"/>
      <c r="B142" s="7" t="s">
        <v>633</v>
      </c>
      <c r="C142" s="7" t="s">
        <v>715</v>
      </c>
      <c r="D142" s="30" t="s">
        <v>716</v>
      </c>
      <c r="E142" s="31" t="s">
        <v>717</v>
      </c>
      <c r="F142" s="31" t="s">
        <v>717</v>
      </c>
      <c r="G142" s="32">
        <v>30</v>
      </c>
      <c r="H142" s="32">
        <v>30</v>
      </c>
      <c r="I142" s="11"/>
      <c r="J142" s="11"/>
      <c r="K142" s="11"/>
    </row>
    <row r="143" ht="30" customHeight="1" spans="1:11">
      <c r="A143" s="25"/>
      <c r="B143" s="24" t="s">
        <v>636</v>
      </c>
      <c r="C143" s="24" t="s">
        <v>637</v>
      </c>
      <c r="D143" s="30" t="s">
        <v>718</v>
      </c>
      <c r="E143" s="31" t="s">
        <v>639</v>
      </c>
      <c r="F143" s="35">
        <v>0.902</v>
      </c>
      <c r="G143" s="32">
        <v>10</v>
      </c>
      <c r="H143" s="32">
        <v>10</v>
      </c>
      <c r="I143" s="11"/>
      <c r="J143" s="11"/>
      <c r="K143" s="11"/>
    </row>
    <row r="144" ht="30" customHeight="1" spans="1:11">
      <c r="A144" s="7" t="s">
        <v>640</v>
      </c>
      <c r="B144" s="7"/>
      <c r="C144" s="7"/>
      <c r="D144" s="7"/>
      <c r="E144" s="7"/>
      <c r="F144" s="7"/>
      <c r="G144" s="36">
        <f>H139+H140+H141+H142+H143</f>
        <v>90</v>
      </c>
      <c r="H144" s="36"/>
      <c r="I144" s="36"/>
      <c r="J144" s="36"/>
      <c r="K144" s="36"/>
    </row>
    <row r="145" ht="30" customHeight="1" spans="1:11">
      <c r="A145" s="37" t="s">
        <v>641</v>
      </c>
      <c r="B145" s="38" t="s">
        <v>642</v>
      </c>
      <c r="C145" s="39">
        <f>G144+K131</f>
        <v>100</v>
      </c>
      <c r="D145" s="38"/>
      <c r="E145" s="38" t="s">
        <v>643</v>
      </c>
      <c r="F145" s="38" t="s">
        <v>644</v>
      </c>
      <c r="G145" s="38"/>
      <c r="H145" s="38"/>
      <c r="I145" s="38"/>
      <c r="J145" s="38"/>
      <c r="K145" s="44"/>
    </row>
    <row r="146" spans="1:10">
      <c r="A146" s="40"/>
      <c r="B146" s="40"/>
      <c r="C146" s="40"/>
      <c r="D146" s="40"/>
      <c r="E146" s="40"/>
      <c r="F146" s="40"/>
      <c r="G146" s="40"/>
      <c r="H146" s="40"/>
      <c r="I146" s="40"/>
      <c r="J146" s="45"/>
    </row>
    <row r="148" ht="23" customHeight="1" spans="1:11">
      <c r="A148" s="51" t="s">
        <v>719</v>
      </c>
      <c r="B148" s="51"/>
      <c r="C148" s="51"/>
      <c r="D148" s="51"/>
      <c r="E148" s="51"/>
      <c r="F148" s="51"/>
      <c r="G148" s="51"/>
      <c r="H148" s="51"/>
      <c r="I148" s="51"/>
      <c r="J148" s="51"/>
      <c r="K148" s="51"/>
    </row>
  </sheetData>
  <mergeCells count="179">
    <mergeCell ref="A2:J2"/>
    <mergeCell ref="A5:C5"/>
    <mergeCell ref="D5:K5"/>
    <mergeCell ref="A6:C6"/>
    <mergeCell ref="D6:E6"/>
    <mergeCell ref="G6:K6"/>
    <mergeCell ref="G7:H7"/>
    <mergeCell ref="G8:H8"/>
    <mergeCell ref="G9:H9"/>
    <mergeCell ref="G10:H10"/>
    <mergeCell ref="G11:H11"/>
    <mergeCell ref="G12:H12"/>
    <mergeCell ref="B13:E13"/>
    <mergeCell ref="F13:K13"/>
    <mergeCell ref="B14:E14"/>
    <mergeCell ref="F14:K14"/>
    <mergeCell ref="I15:K15"/>
    <mergeCell ref="I16:K16"/>
    <mergeCell ref="I17:K17"/>
    <mergeCell ref="I18:K18"/>
    <mergeCell ref="I19:K19"/>
    <mergeCell ref="I20:K20"/>
    <mergeCell ref="I21:K21"/>
    <mergeCell ref="I22:K22"/>
    <mergeCell ref="I23:K23"/>
    <mergeCell ref="A24:F24"/>
    <mergeCell ref="G24:K24"/>
    <mergeCell ref="A28:J28"/>
    <mergeCell ref="A31:C31"/>
    <mergeCell ref="D31:K31"/>
    <mergeCell ref="A32:C32"/>
    <mergeCell ref="D32:E32"/>
    <mergeCell ref="G32:K32"/>
    <mergeCell ref="G33:H33"/>
    <mergeCell ref="G34:H34"/>
    <mergeCell ref="G35:H35"/>
    <mergeCell ref="G36:H36"/>
    <mergeCell ref="G37:H37"/>
    <mergeCell ref="G38:H38"/>
    <mergeCell ref="B39:E39"/>
    <mergeCell ref="F39:K39"/>
    <mergeCell ref="B40:E40"/>
    <mergeCell ref="F40:K40"/>
    <mergeCell ref="I41:K41"/>
    <mergeCell ref="I42:K42"/>
    <mergeCell ref="I43:K43"/>
    <mergeCell ref="I44:K44"/>
    <mergeCell ref="I45:K45"/>
    <mergeCell ref="I46:K46"/>
    <mergeCell ref="I47:K47"/>
    <mergeCell ref="I48:K48"/>
    <mergeCell ref="A49:F49"/>
    <mergeCell ref="G49:K49"/>
    <mergeCell ref="A53:J53"/>
    <mergeCell ref="A56:C56"/>
    <mergeCell ref="D56:K56"/>
    <mergeCell ref="A57:C57"/>
    <mergeCell ref="D57:E57"/>
    <mergeCell ref="G57:K57"/>
    <mergeCell ref="G58:H58"/>
    <mergeCell ref="G59:H59"/>
    <mergeCell ref="G60:H60"/>
    <mergeCell ref="G61:H61"/>
    <mergeCell ref="G62:H62"/>
    <mergeCell ref="G63:H63"/>
    <mergeCell ref="B64:E64"/>
    <mergeCell ref="F64:K64"/>
    <mergeCell ref="B65:E65"/>
    <mergeCell ref="F65:K65"/>
    <mergeCell ref="I66:K66"/>
    <mergeCell ref="I67:K67"/>
    <mergeCell ref="I68:K68"/>
    <mergeCell ref="I69:K69"/>
    <mergeCell ref="I70:K70"/>
    <mergeCell ref="I71:K71"/>
    <mergeCell ref="A72:F72"/>
    <mergeCell ref="G72:K72"/>
    <mergeCell ref="A76:J76"/>
    <mergeCell ref="A79:C79"/>
    <mergeCell ref="D79:K79"/>
    <mergeCell ref="A80:C80"/>
    <mergeCell ref="D80:E80"/>
    <mergeCell ref="G80:K80"/>
    <mergeCell ref="G81:H81"/>
    <mergeCell ref="G82:H82"/>
    <mergeCell ref="G83:H83"/>
    <mergeCell ref="G84:H84"/>
    <mergeCell ref="G85:H85"/>
    <mergeCell ref="G86:H86"/>
    <mergeCell ref="B87:E87"/>
    <mergeCell ref="F87:K87"/>
    <mergeCell ref="B88:E88"/>
    <mergeCell ref="F88:K88"/>
    <mergeCell ref="I89:K89"/>
    <mergeCell ref="I90:K90"/>
    <mergeCell ref="I91:K91"/>
    <mergeCell ref="I92:K92"/>
    <mergeCell ref="I93:K93"/>
    <mergeCell ref="I94:K94"/>
    <mergeCell ref="I95:K95"/>
    <mergeCell ref="A96:F96"/>
    <mergeCell ref="G96:K96"/>
    <mergeCell ref="A100:J100"/>
    <mergeCell ref="A103:C103"/>
    <mergeCell ref="D103:K103"/>
    <mergeCell ref="A104:C104"/>
    <mergeCell ref="D104:E104"/>
    <mergeCell ref="G104:K104"/>
    <mergeCell ref="G105:H105"/>
    <mergeCell ref="G106:H106"/>
    <mergeCell ref="G107:H107"/>
    <mergeCell ref="G108:H108"/>
    <mergeCell ref="G109:H109"/>
    <mergeCell ref="G110:H110"/>
    <mergeCell ref="B111:E111"/>
    <mergeCell ref="F111:K111"/>
    <mergeCell ref="B112:E112"/>
    <mergeCell ref="F112:K112"/>
    <mergeCell ref="I113:K113"/>
    <mergeCell ref="I114:K114"/>
    <mergeCell ref="I115:K115"/>
    <mergeCell ref="I116:K116"/>
    <mergeCell ref="I117:K117"/>
    <mergeCell ref="I118:K118"/>
    <mergeCell ref="I119:K119"/>
    <mergeCell ref="A120:F120"/>
    <mergeCell ref="G120:K120"/>
    <mergeCell ref="A125:J125"/>
    <mergeCell ref="A128:C128"/>
    <mergeCell ref="D128:K128"/>
    <mergeCell ref="A129:C129"/>
    <mergeCell ref="D129:E129"/>
    <mergeCell ref="G129:K129"/>
    <mergeCell ref="G130:H130"/>
    <mergeCell ref="G131:H131"/>
    <mergeCell ref="G132:H132"/>
    <mergeCell ref="G133:H133"/>
    <mergeCell ref="G134:H134"/>
    <mergeCell ref="G135:H135"/>
    <mergeCell ref="B136:E136"/>
    <mergeCell ref="F136:K136"/>
    <mergeCell ref="B137:E137"/>
    <mergeCell ref="F137:K137"/>
    <mergeCell ref="I138:K138"/>
    <mergeCell ref="I139:K139"/>
    <mergeCell ref="I140:K140"/>
    <mergeCell ref="I141:K141"/>
    <mergeCell ref="I142:K142"/>
    <mergeCell ref="I143:K143"/>
    <mergeCell ref="A144:F144"/>
    <mergeCell ref="G144:K144"/>
    <mergeCell ref="A148:K148"/>
    <mergeCell ref="A13:A14"/>
    <mergeCell ref="A15:A23"/>
    <mergeCell ref="A39:A40"/>
    <mergeCell ref="A41:A48"/>
    <mergeCell ref="A64:A65"/>
    <mergeCell ref="A66:A71"/>
    <mergeCell ref="A87:A88"/>
    <mergeCell ref="A89:A95"/>
    <mergeCell ref="A111:A112"/>
    <mergeCell ref="A113:A119"/>
    <mergeCell ref="A136:A137"/>
    <mergeCell ref="A138:A143"/>
    <mergeCell ref="B16:B21"/>
    <mergeCell ref="B42:B46"/>
    <mergeCell ref="B67:B69"/>
    <mergeCell ref="B90:B93"/>
    <mergeCell ref="B114:B117"/>
    <mergeCell ref="B139:B141"/>
    <mergeCell ref="C16:C18"/>
    <mergeCell ref="C42:C44"/>
    <mergeCell ref="C114:C115"/>
    <mergeCell ref="A7:C12"/>
    <mergeCell ref="A33:C38"/>
    <mergeCell ref="A58:C63"/>
    <mergeCell ref="A81:C86"/>
    <mergeCell ref="A105:C110"/>
    <mergeCell ref="A130:C135"/>
  </mergeCells>
  <dataValidations count="1">
    <dataValidation type="list" allowBlank="1" showInputMessage="1" showErrorMessage="1" sqref="F25 F50 F73 F97 F121 F145">
      <formula1>"优,好,中,差"</formula1>
    </dataValidation>
  </dataValidations>
  <pageMargins left="0.75" right="0.75" top="1" bottom="1" header="0.511805555555556" footer="0.511805555555556"/>
  <pageSetup paperSize="9" scale="68"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L1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82" t="s">
        <v>113</v>
      </c>
    </row>
    <row r="2" ht="14.25" spans="12:12">
      <c r="L2" s="183" t="s">
        <v>114</v>
      </c>
    </row>
    <row r="3" ht="14.25" spans="1:12">
      <c r="A3" s="183" t="s">
        <v>2</v>
      </c>
      <c r="L3" s="183" t="s">
        <v>3</v>
      </c>
    </row>
    <row r="4" ht="19.5" customHeight="1" spans="1:12">
      <c r="A4" s="185" t="s">
        <v>6</v>
      </c>
      <c r="B4" s="185"/>
      <c r="C4" s="185"/>
      <c r="D4" s="185"/>
      <c r="E4" s="184" t="s">
        <v>97</v>
      </c>
      <c r="F4" s="184" t="s">
        <v>115</v>
      </c>
      <c r="G4" s="184" t="s">
        <v>116</v>
      </c>
      <c r="H4" s="184" t="s">
        <v>117</v>
      </c>
      <c r="I4" s="184"/>
      <c r="J4" s="184" t="s">
        <v>118</v>
      </c>
      <c r="K4" s="184" t="s">
        <v>119</v>
      </c>
      <c r="L4" s="184" t="s">
        <v>120</v>
      </c>
    </row>
    <row r="5" ht="19.5" customHeight="1" spans="1:12">
      <c r="A5" s="184" t="s">
        <v>121</v>
      </c>
      <c r="B5" s="184"/>
      <c r="C5" s="184"/>
      <c r="D5" s="185" t="s">
        <v>122</v>
      </c>
      <c r="E5" s="184"/>
      <c r="F5" s="184"/>
      <c r="G5" s="184"/>
      <c r="H5" s="184" t="s">
        <v>123</v>
      </c>
      <c r="I5" s="184" t="s">
        <v>124</v>
      </c>
      <c r="J5" s="184"/>
      <c r="K5" s="184"/>
      <c r="L5" s="184" t="s">
        <v>123</v>
      </c>
    </row>
    <row r="6" ht="19.5" customHeight="1" spans="1:12">
      <c r="A6" s="184"/>
      <c r="B6" s="184"/>
      <c r="C6" s="184"/>
      <c r="D6" s="185"/>
      <c r="E6" s="184"/>
      <c r="F6" s="184"/>
      <c r="G6" s="184"/>
      <c r="H6" s="184"/>
      <c r="I6" s="184"/>
      <c r="J6" s="184"/>
      <c r="K6" s="184"/>
      <c r="L6" s="184"/>
    </row>
    <row r="7" ht="19.5" customHeight="1" spans="1:12">
      <c r="A7" s="184"/>
      <c r="B7" s="184"/>
      <c r="C7" s="184"/>
      <c r="D7" s="185"/>
      <c r="E7" s="184"/>
      <c r="F7" s="184"/>
      <c r="G7" s="184"/>
      <c r="H7" s="184"/>
      <c r="I7" s="184"/>
      <c r="J7" s="184"/>
      <c r="K7" s="184"/>
      <c r="L7" s="184"/>
    </row>
    <row r="8" ht="19.5" customHeight="1" spans="1:12">
      <c r="A8" s="185" t="s">
        <v>125</v>
      </c>
      <c r="B8" s="185" t="s">
        <v>126</v>
      </c>
      <c r="C8" s="185" t="s">
        <v>127</v>
      </c>
      <c r="D8" s="185" t="s">
        <v>10</v>
      </c>
      <c r="E8" s="184" t="s">
        <v>11</v>
      </c>
      <c r="F8" s="184" t="s">
        <v>12</v>
      </c>
      <c r="G8" s="184" t="s">
        <v>20</v>
      </c>
      <c r="H8" s="184" t="s">
        <v>24</v>
      </c>
      <c r="I8" s="184" t="s">
        <v>28</v>
      </c>
      <c r="J8" s="184" t="s">
        <v>32</v>
      </c>
      <c r="K8" s="184" t="s">
        <v>36</v>
      </c>
      <c r="L8" s="184" t="s">
        <v>40</v>
      </c>
    </row>
    <row r="9" ht="19.5" customHeight="1" spans="1:12">
      <c r="A9" s="185"/>
      <c r="B9" s="185"/>
      <c r="C9" s="185"/>
      <c r="D9" s="185" t="s">
        <v>128</v>
      </c>
      <c r="E9" s="178">
        <v>1407.89</v>
      </c>
      <c r="F9" s="178">
        <v>1407.89</v>
      </c>
      <c r="G9" s="178">
        <v>0</v>
      </c>
      <c r="H9" s="178">
        <v>0</v>
      </c>
      <c r="I9" s="178">
        <v>0</v>
      </c>
      <c r="J9" s="178">
        <v>0</v>
      </c>
      <c r="K9" s="178">
        <v>0</v>
      </c>
      <c r="L9" s="178">
        <v>0</v>
      </c>
    </row>
    <row r="10" ht="19.5" customHeight="1" spans="1:12">
      <c r="A10" s="177" t="s">
        <v>129</v>
      </c>
      <c r="B10" s="177"/>
      <c r="C10" s="177"/>
      <c r="D10" s="177" t="s">
        <v>130</v>
      </c>
      <c r="E10" s="178">
        <v>0.2</v>
      </c>
      <c r="F10" s="178">
        <v>0.2</v>
      </c>
      <c r="G10" s="178">
        <v>0</v>
      </c>
      <c r="H10" s="178">
        <v>0</v>
      </c>
      <c r="I10" s="178">
        <v>0</v>
      </c>
      <c r="J10" s="178">
        <v>0</v>
      </c>
      <c r="K10" s="178">
        <v>0</v>
      </c>
      <c r="L10" s="178">
        <v>0</v>
      </c>
    </row>
    <row r="11" ht="19.5" customHeight="1" spans="1:12">
      <c r="A11" s="177" t="s">
        <v>131</v>
      </c>
      <c r="B11" s="177"/>
      <c r="C11" s="177"/>
      <c r="D11" s="177" t="s">
        <v>132</v>
      </c>
      <c r="E11" s="178">
        <v>359.1</v>
      </c>
      <c r="F11" s="178">
        <v>359.1</v>
      </c>
      <c r="G11" s="178">
        <v>0</v>
      </c>
      <c r="H11" s="178">
        <v>0</v>
      </c>
      <c r="I11" s="178">
        <v>0</v>
      </c>
      <c r="J11" s="178">
        <v>0</v>
      </c>
      <c r="K11" s="178">
        <v>0</v>
      </c>
      <c r="L11" s="178">
        <v>0</v>
      </c>
    </row>
    <row r="12" ht="19.5" customHeight="1" spans="1:12">
      <c r="A12" s="177" t="s">
        <v>133</v>
      </c>
      <c r="B12" s="177"/>
      <c r="C12" s="177"/>
      <c r="D12" s="177" t="s">
        <v>134</v>
      </c>
      <c r="E12" s="178">
        <v>964.57</v>
      </c>
      <c r="F12" s="178">
        <v>964.57</v>
      </c>
      <c r="G12" s="178">
        <v>0</v>
      </c>
      <c r="H12" s="178">
        <v>0</v>
      </c>
      <c r="I12" s="178">
        <v>0</v>
      </c>
      <c r="J12" s="178">
        <v>0</v>
      </c>
      <c r="K12" s="178">
        <v>0</v>
      </c>
      <c r="L12" s="178">
        <v>0</v>
      </c>
    </row>
    <row r="13" ht="19.5" customHeight="1" spans="1:12">
      <c r="A13" s="177" t="s">
        <v>135</v>
      </c>
      <c r="B13" s="177"/>
      <c r="C13" s="177"/>
      <c r="D13" s="177" t="s">
        <v>136</v>
      </c>
      <c r="E13" s="178">
        <v>6.53</v>
      </c>
      <c r="F13" s="178">
        <v>6.53</v>
      </c>
      <c r="G13" s="178">
        <v>0</v>
      </c>
      <c r="H13" s="178">
        <v>0</v>
      </c>
      <c r="I13" s="178">
        <v>0</v>
      </c>
      <c r="J13" s="178">
        <v>0</v>
      </c>
      <c r="K13" s="178">
        <v>0</v>
      </c>
      <c r="L13" s="178">
        <v>0</v>
      </c>
    </row>
    <row r="14" ht="19.5" customHeight="1" spans="1:12">
      <c r="A14" s="177" t="s">
        <v>137</v>
      </c>
      <c r="B14" s="177"/>
      <c r="C14" s="177"/>
      <c r="D14" s="177" t="s">
        <v>138</v>
      </c>
      <c r="E14" s="178">
        <v>32.07</v>
      </c>
      <c r="F14" s="178">
        <v>32.07</v>
      </c>
      <c r="G14" s="178">
        <v>0</v>
      </c>
      <c r="H14" s="178">
        <v>0</v>
      </c>
      <c r="I14" s="178">
        <v>0</v>
      </c>
      <c r="J14" s="178">
        <v>0</v>
      </c>
      <c r="K14" s="178">
        <v>0</v>
      </c>
      <c r="L14" s="178">
        <v>0</v>
      </c>
    </row>
    <row r="15" ht="19.5" customHeight="1" spans="1:12">
      <c r="A15" s="177" t="s">
        <v>139</v>
      </c>
      <c r="B15" s="177"/>
      <c r="C15" s="177"/>
      <c r="D15" s="177" t="s">
        <v>140</v>
      </c>
      <c r="E15" s="178">
        <v>0.86</v>
      </c>
      <c r="F15" s="178">
        <v>0.86</v>
      </c>
      <c r="G15" s="178">
        <v>0</v>
      </c>
      <c r="H15" s="178">
        <v>0</v>
      </c>
      <c r="I15" s="178">
        <v>0</v>
      </c>
      <c r="J15" s="178">
        <v>0</v>
      </c>
      <c r="K15" s="178">
        <v>0</v>
      </c>
      <c r="L15" s="178">
        <v>0</v>
      </c>
    </row>
    <row r="16" ht="19.5" customHeight="1" spans="1:12">
      <c r="A16" s="177" t="s">
        <v>141</v>
      </c>
      <c r="B16" s="177"/>
      <c r="C16" s="177"/>
      <c r="D16" s="177" t="s">
        <v>142</v>
      </c>
      <c r="E16" s="178">
        <v>15.7</v>
      </c>
      <c r="F16" s="178">
        <v>15.7</v>
      </c>
      <c r="G16" s="178">
        <v>0</v>
      </c>
      <c r="H16" s="178">
        <v>0</v>
      </c>
      <c r="I16" s="178">
        <v>0</v>
      </c>
      <c r="J16" s="178">
        <v>0</v>
      </c>
      <c r="K16" s="178">
        <v>0</v>
      </c>
      <c r="L16" s="178">
        <v>0</v>
      </c>
    </row>
    <row r="17" ht="19.5" customHeight="1" spans="1:12">
      <c r="A17" s="177" t="s">
        <v>143</v>
      </c>
      <c r="B17" s="177"/>
      <c r="C17" s="177"/>
      <c r="D17" s="177" t="s">
        <v>144</v>
      </c>
      <c r="E17" s="178">
        <v>1.01</v>
      </c>
      <c r="F17" s="178">
        <v>1.01</v>
      </c>
      <c r="G17" s="178">
        <v>0</v>
      </c>
      <c r="H17" s="178">
        <v>0</v>
      </c>
      <c r="I17" s="178">
        <v>0</v>
      </c>
      <c r="J17" s="178">
        <v>0</v>
      </c>
      <c r="K17" s="178">
        <v>0</v>
      </c>
      <c r="L17" s="178">
        <v>0</v>
      </c>
    </row>
    <row r="18" ht="19.5" customHeight="1" spans="1:12">
      <c r="A18" s="177" t="s">
        <v>145</v>
      </c>
      <c r="B18" s="177"/>
      <c r="C18" s="177"/>
      <c r="D18" s="177" t="s">
        <v>146</v>
      </c>
      <c r="E18" s="178">
        <v>27.84</v>
      </c>
      <c r="F18" s="178">
        <v>27.84</v>
      </c>
      <c r="G18" s="178">
        <v>0</v>
      </c>
      <c r="H18" s="178">
        <v>0</v>
      </c>
      <c r="I18" s="178">
        <v>0</v>
      </c>
      <c r="J18" s="178">
        <v>0</v>
      </c>
      <c r="K18" s="178">
        <v>0</v>
      </c>
      <c r="L18" s="178">
        <v>0</v>
      </c>
    </row>
    <row r="19" ht="19.5" customHeight="1" spans="1:12">
      <c r="A19" s="177" t="s">
        <v>147</v>
      </c>
      <c r="B19" s="177"/>
      <c r="C19" s="177"/>
      <c r="D19" s="177"/>
      <c r="E19" s="177"/>
      <c r="F19" s="177"/>
      <c r="G19" s="177"/>
      <c r="H19" s="177"/>
      <c r="I19" s="177"/>
      <c r="J19" s="177"/>
      <c r="K19" s="177"/>
      <c r="L19" s="177"/>
    </row>
  </sheetData>
  <mergeCells count="25">
    <mergeCell ref="A4:D4"/>
    <mergeCell ref="H4:I4"/>
    <mergeCell ref="A10:C10"/>
    <mergeCell ref="A11:C11"/>
    <mergeCell ref="A12:C12"/>
    <mergeCell ref="A13:C13"/>
    <mergeCell ref="A14:C14"/>
    <mergeCell ref="A15:C15"/>
    <mergeCell ref="A16:C16"/>
    <mergeCell ref="A17:C17"/>
    <mergeCell ref="A18:C18"/>
    <mergeCell ref="A19:L19"/>
    <mergeCell ref="A8:A9"/>
    <mergeCell ref="B8:B9"/>
    <mergeCell ref="C8:C9"/>
    <mergeCell ref="D5:D7"/>
    <mergeCell ref="E4:E7"/>
    <mergeCell ref="F4:F7"/>
    <mergeCell ref="G4:G7"/>
    <mergeCell ref="H5:H7"/>
    <mergeCell ref="I5:I7"/>
    <mergeCell ref="J4:J7"/>
    <mergeCell ref="K4:K7"/>
    <mergeCell ref="L4:L7"/>
    <mergeCell ref="A5:C7"/>
  </mergeCells>
  <pageMargins left="0.751388888888889" right="0.751388888888889" top="1" bottom="1" header="0.3" footer="0.3"/>
  <pageSetup paperSize="9" scale="6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J1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82" t="s">
        <v>148</v>
      </c>
    </row>
    <row r="2" ht="14.25" spans="10:10">
      <c r="J2" s="183" t="s">
        <v>149</v>
      </c>
    </row>
    <row r="3" ht="14.25" spans="1:10">
      <c r="A3" s="183" t="s">
        <v>2</v>
      </c>
      <c r="J3" s="183" t="s">
        <v>3</v>
      </c>
    </row>
    <row r="4" ht="19.5" customHeight="1" spans="1:10">
      <c r="A4" s="185" t="s">
        <v>6</v>
      </c>
      <c r="B4" s="185"/>
      <c r="C4" s="185"/>
      <c r="D4" s="185"/>
      <c r="E4" s="184" t="s">
        <v>99</v>
      </c>
      <c r="F4" s="184" t="s">
        <v>150</v>
      </c>
      <c r="G4" s="184" t="s">
        <v>151</v>
      </c>
      <c r="H4" s="184" t="s">
        <v>152</v>
      </c>
      <c r="I4" s="184" t="s">
        <v>153</v>
      </c>
      <c r="J4" s="184" t="s">
        <v>154</v>
      </c>
    </row>
    <row r="5" ht="19.5" customHeight="1" spans="1:10">
      <c r="A5" s="184" t="s">
        <v>121</v>
      </c>
      <c r="B5" s="184"/>
      <c r="C5" s="184"/>
      <c r="D5" s="185" t="s">
        <v>122</v>
      </c>
      <c r="E5" s="184"/>
      <c r="F5" s="184"/>
      <c r="G5" s="184"/>
      <c r="H5" s="184"/>
      <c r="I5" s="184"/>
      <c r="J5" s="184"/>
    </row>
    <row r="6" ht="19.5" customHeight="1" spans="1:10">
      <c r="A6" s="184"/>
      <c r="B6" s="184"/>
      <c r="C6" s="184"/>
      <c r="D6" s="185"/>
      <c r="E6" s="184"/>
      <c r="F6" s="184"/>
      <c r="G6" s="184"/>
      <c r="H6" s="184"/>
      <c r="I6" s="184"/>
      <c r="J6" s="184"/>
    </row>
    <row r="7" ht="19.5" customHeight="1" spans="1:10">
      <c r="A7" s="184"/>
      <c r="B7" s="184"/>
      <c r="C7" s="184"/>
      <c r="D7" s="185"/>
      <c r="E7" s="184"/>
      <c r="F7" s="184"/>
      <c r="G7" s="184"/>
      <c r="H7" s="184"/>
      <c r="I7" s="184"/>
      <c r="J7" s="184"/>
    </row>
    <row r="8" ht="19.5" customHeight="1" spans="1:10">
      <c r="A8" s="185" t="s">
        <v>125</v>
      </c>
      <c r="B8" s="185" t="s">
        <v>126</v>
      </c>
      <c r="C8" s="185" t="s">
        <v>127</v>
      </c>
      <c r="D8" s="185" t="s">
        <v>10</v>
      </c>
      <c r="E8" s="184" t="s">
        <v>11</v>
      </c>
      <c r="F8" s="184" t="s">
        <v>12</v>
      </c>
      <c r="G8" s="184" t="s">
        <v>20</v>
      </c>
      <c r="H8" s="184" t="s">
        <v>24</v>
      </c>
      <c r="I8" s="184" t="s">
        <v>28</v>
      </c>
      <c r="J8" s="184" t="s">
        <v>32</v>
      </c>
    </row>
    <row r="9" ht="19.5" customHeight="1" spans="1:10">
      <c r="A9" s="185"/>
      <c r="B9" s="185"/>
      <c r="C9" s="185"/>
      <c r="D9" s="185" t="s">
        <v>128</v>
      </c>
      <c r="E9" s="178">
        <v>1407.89</v>
      </c>
      <c r="F9" s="178">
        <v>446.12</v>
      </c>
      <c r="G9" s="178">
        <v>961.77</v>
      </c>
      <c r="H9" s="178">
        <v>0</v>
      </c>
      <c r="I9" s="178">
        <v>0</v>
      </c>
      <c r="J9" s="178">
        <v>0</v>
      </c>
    </row>
    <row r="10" ht="19.5" customHeight="1" spans="1:10">
      <c r="A10" s="177" t="s">
        <v>129</v>
      </c>
      <c r="B10" s="177"/>
      <c r="C10" s="177"/>
      <c r="D10" s="177" t="s">
        <v>130</v>
      </c>
      <c r="E10" s="178">
        <v>0.2</v>
      </c>
      <c r="F10" s="178">
        <v>0</v>
      </c>
      <c r="G10" s="178">
        <v>0.2</v>
      </c>
      <c r="H10" s="178">
        <v>0</v>
      </c>
      <c r="I10" s="178">
        <v>0</v>
      </c>
      <c r="J10" s="178">
        <v>0</v>
      </c>
    </row>
    <row r="11" ht="19.5" customHeight="1" spans="1:10">
      <c r="A11" s="177" t="s">
        <v>131</v>
      </c>
      <c r="B11" s="177"/>
      <c r="C11" s="177"/>
      <c r="D11" s="177" t="s">
        <v>132</v>
      </c>
      <c r="E11" s="178">
        <v>359.1</v>
      </c>
      <c r="F11" s="178">
        <v>359.1</v>
      </c>
      <c r="G11" s="178">
        <v>0</v>
      </c>
      <c r="H11" s="178">
        <v>0</v>
      </c>
      <c r="I11" s="178">
        <v>0</v>
      </c>
      <c r="J11" s="178">
        <v>0</v>
      </c>
    </row>
    <row r="12" ht="19.5" customHeight="1" spans="1:10">
      <c r="A12" s="177" t="s">
        <v>133</v>
      </c>
      <c r="B12" s="177"/>
      <c r="C12" s="177"/>
      <c r="D12" s="177" t="s">
        <v>134</v>
      </c>
      <c r="E12" s="178">
        <v>964.57</v>
      </c>
      <c r="F12" s="178">
        <v>3</v>
      </c>
      <c r="G12" s="178">
        <v>961.57</v>
      </c>
      <c r="H12" s="178">
        <v>0</v>
      </c>
      <c r="I12" s="178">
        <v>0</v>
      </c>
      <c r="J12" s="178">
        <v>0</v>
      </c>
    </row>
    <row r="13" ht="19.5" customHeight="1" spans="1:10">
      <c r="A13" s="177" t="s">
        <v>135</v>
      </c>
      <c r="B13" s="177"/>
      <c r="C13" s="177"/>
      <c r="D13" s="177" t="s">
        <v>136</v>
      </c>
      <c r="E13" s="178">
        <v>6.53</v>
      </c>
      <c r="F13" s="178">
        <v>6.53</v>
      </c>
      <c r="G13" s="178">
        <v>0</v>
      </c>
      <c r="H13" s="178">
        <v>0</v>
      </c>
      <c r="I13" s="178">
        <v>0</v>
      </c>
      <c r="J13" s="178">
        <v>0</v>
      </c>
    </row>
    <row r="14" ht="19.5" customHeight="1" spans="1:10">
      <c r="A14" s="177" t="s">
        <v>137</v>
      </c>
      <c r="B14" s="177"/>
      <c r="C14" s="177"/>
      <c r="D14" s="177" t="s">
        <v>138</v>
      </c>
      <c r="E14" s="178">
        <v>32.07</v>
      </c>
      <c r="F14" s="178">
        <v>32.07</v>
      </c>
      <c r="G14" s="178">
        <v>0</v>
      </c>
      <c r="H14" s="178">
        <v>0</v>
      </c>
      <c r="I14" s="178">
        <v>0</v>
      </c>
      <c r="J14" s="178">
        <v>0</v>
      </c>
    </row>
    <row r="15" ht="19.5" customHeight="1" spans="1:10">
      <c r="A15" s="177" t="s">
        <v>139</v>
      </c>
      <c r="B15" s="177"/>
      <c r="C15" s="177"/>
      <c r="D15" s="177" t="s">
        <v>140</v>
      </c>
      <c r="E15" s="178">
        <v>0.86</v>
      </c>
      <c r="F15" s="178">
        <v>0.86</v>
      </c>
      <c r="G15" s="178">
        <v>0</v>
      </c>
      <c r="H15" s="178">
        <v>0</v>
      </c>
      <c r="I15" s="178">
        <v>0</v>
      </c>
      <c r="J15" s="178">
        <v>0</v>
      </c>
    </row>
    <row r="16" ht="19.5" customHeight="1" spans="1:10">
      <c r="A16" s="177" t="s">
        <v>141</v>
      </c>
      <c r="B16" s="177"/>
      <c r="C16" s="177"/>
      <c r="D16" s="177" t="s">
        <v>142</v>
      </c>
      <c r="E16" s="178">
        <v>15.7</v>
      </c>
      <c r="F16" s="178">
        <v>15.7</v>
      </c>
      <c r="G16" s="178">
        <v>0</v>
      </c>
      <c r="H16" s="178">
        <v>0</v>
      </c>
      <c r="I16" s="178">
        <v>0</v>
      </c>
      <c r="J16" s="178">
        <v>0</v>
      </c>
    </row>
    <row r="17" ht="19.5" customHeight="1" spans="1:10">
      <c r="A17" s="177" t="s">
        <v>143</v>
      </c>
      <c r="B17" s="177"/>
      <c r="C17" s="177"/>
      <c r="D17" s="177" t="s">
        <v>144</v>
      </c>
      <c r="E17" s="178">
        <v>1.01</v>
      </c>
      <c r="F17" s="178">
        <v>1.01</v>
      </c>
      <c r="G17" s="178">
        <v>0</v>
      </c>
      <c r="H17" s="178">
        <v>0</v>
      </c>
      <c r="I17" s="178">
        <v>0</v>
      </c>
      <c r="J17" s="178">
        <v>0</v>
      </c>
    </row>
    <row r="18" ht="19.5" customHeight="1" spans="1:10">
      <c r="A18" s="177" t="s">
        <v>145</v>
      </c>
      <c r="B18" s="177"/>
      <c r="C18" s="177"/>
      <c r="D18" s="177" t="s">
        <v>146</v>
      </c>
      <c r="E18" s="178">
        <v>27.84</v>
      </c>
      <c r="F18" s="178">
        <v>27.84</v>
      </c>
      <c r="G18" s="178">
        <v>0</v>
      </c>
      <c r="H18" s="178">
        <v>0</v>
      </c>
      <c r="I18" s="178">
        <v>0</v>
      </c>
      <c r="J18" s="178">
        <v>0</v>
      </c>
    </row>
    <row r="19" ht="19.5" customHeight="1" spans="1:10">
      <c r="A19" s="177" t="s">
        <v>155</v>
      </c>
      <c r="B19" s="177"/>
      <c r="C19" s="177"/>
      <c r="D19" s="177"/>
      <c r="E19" s="177"/>
      <c r="F19" s="177"/>
      <c r="G19" s="177"/>
      <c r="H19" s="177"/>
      <c r="I19" s="177"/>
      <c r="J19" s="177"/>
    </row>
  </sheetData>
  <mergeCells count="22">
    <mergeCell ref="A4:D4"/>
    <mergeCell ref="A10:C10"/>
    <mergeCell ref="A11:C11"/>
    <mergeCell ref="A12:C12"/>
    <mergeCell ref="A13:C13"/>
    <mergeCell ref="A14:C14"/>
    <mergeCell ref="A15:C15"/>
    <mergeCell ref="A16:C16"/>
    <mergeCell ref="A17:C17"/>
    <mergeCell ref="A18:C18"/>
    <mergeCell ref="A19:J19"/>
    <mergeCell ref="A8:A9"/>
    <mergeCell ref="B8:B9"/>
    <mergeCell ref="C8:C9"/>
    <mergeCell ref="D5:D7"/>
    <mergeCell ref="E4:E7"/>
    <mergeCell ref="F4:F7"/>
    <mergeCell ref="G4:G7"/>
    <mergeCell ref="H4:H7"/>
    <mergeCell ref="I4:I7"/>
    <mergeCell ref="J4:J7"/>
    <mergeCell ref="A5:C7"/>
  </mergeCells>
  <pageMargins left="0.751388888888889" right="0.751388888888889" top="1" bottom="1" header="0.3" footer="0.3"/>
  <pageSetup paperSize="9" scale="8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82" t="s">
        <v>156</v>
      </c>
    </row>
    <row r="2" ht="14.25" spans="9:9">
      <c r="I2" s="183" t="s">
        <v>157</v>
      </c>
    </row>
    <row r="3" ht="14.25" spans="1:9">
      <c r="A3" s="183" t="s">
        <v>2</v>
      </c>
      <c r="I3" s="183" t="s">
        <v>3</v>
      </c>
    </row>
    <row r="4" ht="19.5" customHeight="1" spans="1:9">
      <c r="A4" s="185" t="s">
        <v>158</v>
      </c>
      <c r="B4" s="185"/>
      <c r="C4" s="185"/>
      <c r="D4" s="185" t="s">
        <v>159</v>
      </c>
      <c r="E4" s="185"/>
      <c r="F4" s="185"/>
      <c r="G4" s="185"/>
      <c r="H4" s="185"/>
      <c r="I4" s="185"/>
    </row>
    <row r="5" ht="19.5" customHeight="1" spans="1:9">
      <c r="A5" s="184" t="s">
        <v>160</v>
      </c>
      <c r="B5" s="184" t="s">
        <v>7</v>
      </c>
      <c r="C5" s="184" t="s">
        <v>161</v>
      </c>
      <c r="D5" s="184" t="s">
        <v>162</v>
      </c>
      <c r="E5" s="184" t="s">
        <v>7</v>
      </c>
      <c r="F5" s="185" t="s">
        <v>128</v>
      </c>
      <c r="G5" s="184" t="s">
        <v>163</v>
      </c>
      <c r="H5" s="184" t="s">
        <v>164</v>
      </c>
      <c r="I5" s="184" t="s">
        <v>165</v>
      </c>
    </row>
    <row r="6" ht="19.5" customHeight="1" spans="1:9">
      <c r="A6" s="184"/>
      <c r="B6" s="184"/>
      <c r="C6" s="184"/>
      <c r="D6" s="184"/>
      <c r="E6" s="184"/>
      <c r="F6" s="185" t="s">
        <v>123</v>
      </c>
      <c r="G6" s="184" t="s">
        <v>163</v>
      </c>
      <c r="H6" s="184"/>
      <c r="I6" s="184"/>
    </row>
    <row r="7" ht="19.5" customHeight="1" spans="1:9">
      <c r="A7" s="185" t="s">
        <v>166</v>
      </c>
      <c r="B7" s="185"/>
      <c r="C7" s="185" t="s">
        <v>11</v>
      </c>
      <c r="D7" s="185" t="s">
        <v>166</v>
      </c>
      <c r="E7" s="185"/>
      <c r="F7" s="185" t="s">
        <v>12</v>
      </c>
      <c r="G7" s="185" t="s">
        <v>20</v>
      </c>
      <c r="H7" s="185" t="s">
        <v>24</v>
      </c>
      <c r="I7" s="185" t="s">
        <v>28</v>
      </c>
    </row>
    <row r="8" ht="19.5" customHeight="1" spans="1:9">
      <c r="A8" s="187" t="s">
        <v>167</v>
      </c>
      <c r="B8" s="185" t="s">
        <v>11</v>
      </c>
      <c r="C8" s="178">
        <v>1407.89</v>
      </c>
      <c r="D8" s="187" t="s">
        <v>14</v>
      </c>
      <c r="E8" s="185" t="s">
        <v>22</v>
      </c>
      <c r="F8" s="178">
        <v>0.2</v>
      </c>
      <c r="G8" s="178">
        <v>0.2</v>
      </c>
      <c r="H8" s="178">
        <v>0</v>
      </c>
      <c r="I8" s="178">
        <v>0</v>
      </c>
    </row>
    <row r="9" ht="19.5" customHeight="1" spans="1:9">
      <c r="A9" s="187" t="s">
        <v>168</v>
      </c>
      <c r="B9" s="185" t="s">
        <v>12</v>
      </c>
      <c r="C9" s="178">
        <v>0</v>
      </c>
      <c r="D9" s="187" t="s">
        <v>17</v>
      </c>
      <c r="E9" s="185" t="s">
        <v>26</v>
      </c>
      <c r="F9" s="178">
        <v>0</v>
      </c>
      <c r="G9" s="178">
        <v>0</v>
      </c>
      <c r="H9" s="178">
        <v>0</v>
      </c>
      <c r="I9" s="178">
        <v>0</v>
      </c>
    </row>
    <row r="10" ht="19.5" customHeight="1" spans="1:9">
      <c r="A10" s="187" t="s">
        <v>169</v>
      </c>
      <c r="B10" s="185" t="s">
        <v>20</v>
      </c>
      <c r="C10" s="178">
        <v>0</v>
      </c>
      <c r="D10" s="187" t="s">
        <v>21</v>
      </c>
      <c r="E10" s="185" t="s">
        <v>30</v>
      </c>
      <c r="F10" s="178">
        <v>0</v>
      </c>
      <c r="G10" s="178">
        <v>0</v>
      </c>
      <c r="H10" s="178">
        <v>0</v>
      </c>
      <c r="I10" s="178">
        <v>0</v>
      </c>
    </row>
    <row r="11" ht="19.5" customHeight="1" spans="1:9">
      <c r="A11" s="187"/>
      <c r="B11" s="185" t="s">
        <v>24</v>
      </c>
      <c r="C11" s="189"/>
      <c r="D11" s="187" t="s">
        <v>25</v>
      </c>
      <c r="E11" s="185" t="s">
        <v>34</v>
      </c>
      <c r="F11" s="178">
        <v>1323.67</v>
      </c>
      <c r="G11" s="178">
        <v>1323.67</v>
      </c>
      <c r="H11" s="178">
        <v>0</v>
      </c>
      <c r="I11" s="178">
        <v>0</v>
      </c>
    </row>
    <row r="12" ht="19.5" customHeight="1" spans="1:9">
      <c r="A12" s="187"/>
      <c r="B12" s="185" t="s">
        <v>28</v>
      </c>
      <c r="C12" s="189"/>
      <c r="D12" s="187" t="s">
        <v>29</v>
      </c>
      <c r="E12" s="185" t="s">
        <v>38</v>
      </c>
      <c r="F12" s="178">
        <v>0</v>
      </c>
      <c r="G12" s="178">
        <v>0</v>
      </c>
      <c r="H12" s="178">
        <v>0</v>
      </c>
      <c r="I12" s="178">
        <v>0</v>
      </c>
    </row>
    <row r="13" ht="19.5" customHeight="1" spans="1:9">
      <c r="A13" s="187"/>
      <c r="B13" s="185" t="s">
        <v>32</v>
      </c>
      <c r="C13" s="189"/>
      <c r="D13" s="187" t="s">
        <v>33</v>
      </c>
      <c r="E13" s="185" t="s">
        <v>42</v>
      </c>
      <c r="F13" s="178">
        <v>0</v>
      </c>
      <c r="G13" s="178">
        <v>0</v>
      </c>
      <c r="H13" s="178">
        <v>0</v>
      </c>
      <c r="I13" s="178">
        <v>0</v>
      </c>
    </row>
    <row r="14" ht="19.5" customHeight="1" spans="1:9">
      <c r="A14" s="187"/>
      <c r="B14" s="185" t="s">
        <v>36</v>
      </c>
      <c r="C14" s="189"/>
      <c r="D14" s="187" t="s">
        <v>37</v>
      </c>
      <c r="E14" s="185" t="s">
        <v>45</v>
      </c>
      <c r="F14" s="178">
        <v>0</v>
      </c>
      <c r="G14" s="178">
        <v>0</v>
      </c>
      <c r="H14" s="178">
        <v>0</v>
      </c>
      <c r="I14" s="178">
        <v>0</v>
      </c>
    </row>
    <row r="15" ht="19.5" customHeight="1" spans="1:9">
      <c r="A15" s="187"/>
      <c r="B15" s="185" t="s">
        <v>40</v>
      </c>
      <c r="C15" s="189"/>
      <c r="D15" s="187" t="s">
        <v>41</v>
      </c>
      <c r="E15" s="185" t="s">
        <v>48</v>
      </c>
      <c r="F15" s="178">
        <v>39.46</v>
      </c>
      <c r="G15" s="178">
        <v>39.46</v>
      </c>
      <c r="H15" s="178">
        <v>0</v>
      </c>
      <c r="I15" s="178">
        <v>0</v>
      </c>
    </row>
    <row r="16" ht="19.5" customHeight="1" spans="1:9">
      <c r="A16" s="187"/>
      <c r="B16" s="185" t="s">
        <v>43</v>
      </c>
      <c r="C16" s="189"/>
      <c r="D16" s="187" t="s">
        <v>44</v>
      </c>
      <c r="E16" s="185" t="s">
        <v>51</v>
      </c>
      <c r="F16" s="178">
        <v>16.71</v>
      </c>
      <c r="G16" s="178">
        <v>16.71</v>
      </c>
      <c r="H16" s="178">
        <v>0</v>
      </c>
      <c r="I16" s="178">
        <v>0</v>
      </c>
    </row>
    <row r="17" ht="19.5" customHeight="1" spans="1:9">
      <c r="A17" s="187"/>
      <c r="B17" s="185" t="s">
        <v>46</v>
      </c>
      <c r="C17" s="189"/>
      <c r="D17" s="187" t="s">
        <v>47</v>
      </c>
      <c r="E17" s="185" t="s">
        <v>54</v>
      </c>
      <c r="F17" s="178">
        <v>0</v>
      </c>
      <c r="G17" s="178">
        <v>0</v>
      </c>
      <c r="H17" s="178">
        <v>0</v>
      </c>
      <c r="I17" s="178">
        <v>0</v>
      </c>
    </row>
    <row r="18" ht="19.5" customHeight="1" spans="1:9">
      <c r="A18" s="187"/>
      <c r="B18" s="185" t="s">
        <v>49</v>
      </c>
      <c r="C18" s="189"/>
      <c r="D18" s="187" t="s">
        <v>50</v>
      </c>
      <c r="E18" s="185" t="s">
        <v>57</v>
      </c>
      <c r="F18" s="178">
        <v>0</v>
      </c>
      <c r="G18" s="178">
        <v>0</v>
      </c>
      <c r="H18" s="178">
        <v>0</v>
      </c>
      <c r="I18" s="178">
        <v>0</v>
      </c>
    </row>
    <row r="19" ht="19.5" customHeight="1" spans="1:9">
      <c r="A19" s="187"/>
      <c r="B19" s="185" t="s">
        <v>52</v>
      </c>
      <c r="C19" s="189"/>
      <c r="D19" s="187" t="s">
        <v>53</v>
      </c>
      <c r="E19" s="185" t="s">
        <v>60</v>
      </c>
      <c r="F19" s="178">
        <v>0</v>
      </c>
      <c r="G19" s="178">
        <v>0</v>
      </c>
      <c r="H19" s="178">
        <v>0</v>
      </c>
      <c r="I19" s="178">
        <v>0</v>
      </c>
    </row>
    <row r="20" ht="19.5" customHeight="1" spans="1:9">
      <c r="A20" s="187"/>
      <c r="B20" s="185" t="s">
        <v>55</v>
      </c>
      <c r="C20" s="189"/>
      <c r="D20" s="187" t="s">
        <v>56</v>
      </c>
      <c r="E20" s="185" t="s">
        <v>63</v>
      </c>
      <c r="F20" s="178">
        <v>0</v>
      </c>
      <c r="G20" s="178">
        <v>0</v>
      </c>
      <c r="H20" s="178">
        <v>0</v>
      </c>
      <c r="I20" s="178">
        <v>0</v>
      </c>
    </row>
    <row r="21" ht="19.5" customHeight="1" spans="1:9">
      <c r="A21" s="187"/>
      <c r="B21" s="185" t="s">
        <v>58</v>
      </c>
      <c r="C21" s="189"/>
      <c r="D21" s="187" t="s">
        <v>59</v>
      </c>
      <c r="E21" s="185" t="s">
        <v>66</v>
      </c>
      <c r="F21" s="178">
        <v>0</v>
      </c>
      <c r="G21" s="178">
        <v>0</v>
      </c>
      <c r="H21" s="178">
        <v>0</v>
      </c>
      <c r="I21" s="178">
        <v>0</v>
      </c>
    </row>
    <row r="22" ht="19.5" customHeight="1" spans="1:9">
      <c r="A22" s="187"/>
      <c r="B22" s="185" t="s">
        <v>61</v>
      </c>
      <c r="C22" s="189"/>
      <c r="D22" s="187" t="s">
        <v>62</v>
      </c>
      <c r="E22" s="185" t="s">
        <v>69</v>
      </c>
      <c r="F22" s="178">
        <v>0</v>
      </c>
      <c r="G22" s="178">
        <v>0</v>
      </c>
      <c r="H22" s="178">
        <v>0</v>
      </c>
      <c r="I22" s="178">
        <v>0</v>
      </c>
    </row>
    <row r="23" ht="19.5" customHeight="1" spans="1:9">
      <c r="A23" s="187"/>
      <c r="B23" s="185" t="s">
        <v>64</v>
      </c>
      <c r="C23" s="189"/>
      <c r="D23" s="187" t="s">
        <v>65</v>
      </c>
      <c r="E23" s="185" t="s">
        <v>72</v>
      </c>
      <c r="F23" s="178">
        <v>0</v>
      </c>
      <c r="G23" s="178">
        <v>0</v>
      </c>
      <c r="H23" s="178">
        <v>0</v>
      </c>
      <c r="I23" s="178">
        <v>0</v>
      </c>
    </row>
    <row r="24" ht="19.5" customHeight="1" spans="1:9">
      <c r="A24" s="187"/>
      <c r="B24" s="185" t="s">
        <v>67</v>
      </c>
      <c r="C24" s="189"/>
      <c r="D24" s="187" t="s">
        <v>68</v>
      </c>
      <c r="E24" s="185" t="s">
        <v>75</v>
      </c>
      <c r="F24" s="178">
        <v>0</v>
      </c>
      <c r="G24" s="178">
        <v>0</v>
      </c>
      <c r="H24" s="178">
        <v>0</v>
      </c>
      <c r="I24" s="178">
        <v>0</v>
      </c>
    </row>
    <row r="25" ht="19.5" customHeight="1" spans="1:9">
      <c r="A25" s="187"/>
      <c r="B25" s="185" t="s">
        <v>70</v>
      </c>
      <c r="C25" s="189"/>
      <c r="D25" s="187" t="s">
        <v>71</v>
      </c>
      <c r="E25" s="185" t="s">
        <v>78</v>
      </c>
      <c r="F25" s="178">
        <v>0</v>
      </c>
      <c r="G25" s="178">
        <v>0</v>
      </c>
      <c r="H25" s="178">
        <v>0</v>
      </c>
      <c r="I25" s="178">
        <v>0</v>
      </c>
    </row>
    <row r="26" ht="19.5" customHeight="1" spans="1:9">
      <c r="A26" s="187"/>
      <c r="B26" s="185" t="s">
        <v>73</v>
      </c>
      <c r="C26" s="189"/>
      <c r="D26" s="187" t="s">
        <v>74</v>
      </c>
      <c r="E26" s="185" t="s">
        <v>81</v>
      </c>
      <c r="F26" s="178">
        <v>27.84</v>
      </c>
      <c r="G26" s="178">
        <v>27.84</v>
      </c>
      <c r="H26" s="178">
        <v>0</v>
      </c>
      <c r="I26" s="178">
        <v>0</v>
      </c>
    </row>
    <row r="27" ht="19.5" customHeight="1" spans="1:9">
      <c r="A27" s="187"/>
      <c r="B27" s="185" t="s">
        <v>76</v>
      </c>
      <c r="C27" s="189"/>
      <c r="D27" s="187" t="s">
        <v>77</v>
      </c>
      <c r="E27" s="185" t="s">
        <v>84</v>
      </c>
      <c r="F27" s="178">
        <v>0</v>
      </c>
      <c r="G27" s="178">
        <v>0</v>
      </c>
      <c r="H27" s="178">
        <v>0</v>
      </c>
      <c r="I27" s="178">
        <v>0</v>
      </c>
    </row>
    <row r="28" ht="19.5" customHeight="1" spans="1:9">
      <c r="A28" s="187"/>
      <c r="B28" s="185" t="s">
        <v>79</v>
      </c>
      <c r="C28" s="189"/>
      <c r="D28" s="187" t="s">
        <v>80</v>
      </c>
      <c r="E28" s="185" t="s">
        <v>87</v>
      </c>
      <c r="F28" s="178">
        <v>0</v>
      </c>
      <c r="G28" s="178">
        <v>0</v>
      </c>
      <c r="H28" s="178">
        <v>0</v>
      </c>
      <c r="I28" s="178">
        <v>0</v>
      </c>
    </row>
    <row r="29" ht="19.5" customHeight="1" spans="1:9">
      <c r="A29" s="187"/>
      <c r="B29" s="185" t="s">
        <v>82</v>
      </c>
      <c r="C29" s="189"/>
      <c r="D29" s="187" t="s">
        <v>83</v>
      </c>
      <c r="E29" s="185" t="s">
        <v>90</v>
      </c>
      <c r="F29" s="178">
        <v>0</v>
      </c>
      <c r="G29" s="178">
        <v>0</v>
      </c>
      <c r="H29" s="178">
        <v>0</v>
      </c>
      <c r="I29" s="178">
        <v>0</v>
      </c>
    </row>
    <row r="30" ht="19.5" customHeight="1" spans="1:9">
      <c r="A30" s="187"/>
      <c r="B30" s="185" t="s">
        <v>85</v>
      </c>
      <c r="C30" s="189"/>
      <c r="D30" s="187" t="s">
        <v>86</v>
      </c>
      <c r="E30" s="185" t="s">
        <v>93</v>
      </c>
      <c r="F30" s="178">
        <v>0</v>
      </c>
      <c r="G30" s="178">
        <v>0</v>
      </c>
      <c r="H30" s="178">
        <v>0</v>
      </c>
      <c r="I30" s="178">
        <v>0</v>
      </c>
    </row>
    <row r="31" ht="19.5" customHeight="1" spans="1:9">
      <c r="A31" s="187"/>
      <c r="B31" s="185" t="s">
        <v>88</v>
      </c>
      <c r="C31" s="189"/>
      <c r="D31" s="187" t="s">
        <v>89</v>
      </c>
      <c r="E31" s="185" t="s">
        <v>96</v>
      </c>
      <c r="F31" s="178">
        <v>0</v>
      </c>
      <c r="G31" s="178">
        <v>0</v>
      </c>
      <c r="H31" s="178">
        <v>0</v>
      </c>
      <c r="I31" s="178">
        <v>0</v>
      </c>
    </row>
    <row r="32" ht="19.5" customHeight="1" spans="1:9">
      <c r="A32" s="187"/>
      <c r="B32" s="185" t="s">
        <v>91</v>
      </c>
      <c r="C32" s="189"/>
      <c r="D32" s="187" t="s">
        <v>92</v>
      </c>
      <c r="E32" s="185" t="s">
        <v>100</v>
      </c>
      <c r="F32" s="178">
        <v>0</v>
      </c>
      <c r="G32" s="178">
        <v>0</v>
      </c>
      <c r="H32" s="178">
        <v>0</v>
      </c>
      <c r="I32" s="178">
        <v>0</v>
      </c>
    </row>
    <row r="33" ht="19.5" customHeight="1" spans="1:9">
      <c r="A33" s="187"/>
      <c r="B33" s="185" t="s">
        <v>94</v>
      </c>
      <c r="C33" s="189"/>
      <c r="D33" s="187" t="s">
        <v>95</v>
      </c>
      <c r="E33" s="185" t="s">
        <v>104</v>
      </c>
      <c r="F33" s="178">
        <v>0</v>
      </c>
      <c r="G33" s="178">
        <v>0</v>
      </c>
      <c r="H33" s="178">
        <v>0</v>
      </c>
      <c r="I33" s="178">
        <v>0</v>
      </c>
    </row>
    <row r="34" ht="19.5" customHeight="1" spans="1:9">
      <c r="A34" s="185" t="s">
        <v>97</v>
      </c>
      <c r="B34" s="185" t="s">
        <v>98</v>
      </c>
      <c r="C34" s="178">
        <v>1407.89</v>
      </c>
      <c r="D34" s="185" t="s">
        <v>99</v>
      </c>
      <c r="E34" s="185" t="s">
        <v>108</v>
      </c>
      <c r="F34" s="178">
        <v>1407.89</v>
      </c>
      <c r="G34" s="178">
        <v>1407.89</v>
      </c>
      <c r="H34" s="178">
        <v>0</v>
      </c>
      <c r="I34" s="178">
        <v>0</v>
      </c>
    </row>
    <row r="35" ht="19.5" customHeight="1" spans="1:9">
      <c r="A35" s="187" t="s">
        <v>170</v>
      </c>
      <c r="B35" s="185" t="s">
        <v>102</v>
      </c>
      <c r="C35" s="178">
        <v>0</v>
      </c>
      <c r="D35" s="187" t="s">
        <v>171</v>
      </c>
      <c r="E35" s="185" t="s">
        <v>111</v>
      </c>
      <c r="F35" s="178">
        <v>0</v>
      </c>
      <c r="G35" s="178">
        <v>0</v>
      </c>
      <c r="H35" s="178">
        <v>0</v>
      </c>
      <c r="I35" s="178">
        <v>0</v>
      </c>
    </row>
    <row r="36" ht="19.5" customHeight="1" spans="1:9">
      <c r="A36" s="187" t="s">
        <v>167</v>
      </c>
      <c r="B36" s="185" t="s">
        <v>106</v>
      </c>
      <c r="C36" s="178">
        <v>0</v>
      </c>
      <c r="D36" s="187"/>
      <c r="E36" s="185" t="s">
        <v>172</v>
      </c>
      <c r="F36" s="189"/>
      <c r="G36" s="189"/>
      <c r="H36" s="189"/>
      <c r="I36" s="189"/>
    </row>
    <row r="37" ht="19.5" customHeight="1" spans="1:9">
      <c r="A37" s="187" t="s">
        <v>168</v>
      </c>
      <c r="B37" s="185" t="s">
        <v>110</v>
      </c>
      <c r="C37" s="178">
        <v>0</v>
      </c>
      <c r="D37" s="185"/>
      <c r="E37" s="185" t="s">
        <v>173</v>
      </c>
      <c r="F37" s="189"/>
      <c r="G37" s="189"/>
      <c r="H37" s="189"/>
      <c r="I37" s="189"/>
    </row>
    <row r="38" ht="19.5" customHeight="1" spans="1:9">
      <c r="A38" s="187" t="s">
        <v>169</v>
      </c>
      <c r="B38" s="185" t="s">
        <v>15</v>
      </c>
      <c r="C38" s="178">
        <v>0</v>
      </c>
      <c r="D38" s="187"/>
      <c r="E38" s="185" t="s">
        <v>174</v>
      </c>
      <c r="F38" s="189"/>
      <c r="G38" s="189"/>
      <c r="H38" s="189"/>
      <c r="I38" s="189"/>
    </row>
    <row r="39" ht="19.5" customHeight="1" spans="1:9">
      <c r="A39" s="185" t="s">
        <v>109</v>
      </c>
      <c r="B39" s="185" t="s">
        <v>18</v>
      </c>
      <c r="C39" s="178">
        <v>1407.89</v>
      </c>
      <c r="D39" s="185" t="s">
        <v>109</v>
      </c>
      <c r="E39" s="185" t="s">
        <v>175</v>
      </c>
      <c r="F39" s="178">
        <v>1407.89</v>
      </c>
      <c r="G39" s="178">
        <v>1407.89</v>
      </c>
      <c r="H39" s="178">
        <v>0</v>
      </c>
      <c r="I39" s="178">
        <v>0</v>
      </c>
    </row>
    <row r="40" ht="19.5" customHeight="1" spans="1:9">
      <c r="A40" s="177" t="s">
        <v>176</v>
      </c>
      <c r="B40" s="177"/>
      <c r="C40" s="177"/>
      <c r="D40" s="177"/>
      <c r="E40" s="177"/>
      <c r="F40" s="177"/>
      <c r="G40" s="177"/>
      <c r="H40" s="177"/>
      <c r="I40" s="177"/>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scale="54"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T19"/>
  <sheetViews>
    <sheetView workbookViewId="0">
      <pane xSplit="4" ySplit="9" topLeftCell="E13"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82" t="s">
        <v>177</v>
      </c>
    </row>
    <row r="2" ht="14.25" spans="20:20">
      <c r="T2" s="183" t="s">
        <v>178</v>
      </c>
    </row>
    <row r="3" ht="14.25" spans="1:20">
      <c r="A3" s="183" t="s">
        <v>2</v>
      </c>
      <c r="T3" s="183" t="s">
        <v>3</v>
      </c>
    </row>
    <row r="4" ht="19.5" customHeight="1" spans="1:20">
      <c r="A4" s="184" t="s">
        <v>6</v>
      </c>
      <c r="B4" s="184"/>
      <c r="C4" s="184"/>
      <c r="D4" s="184"/>
      <c r="E4" s="184" t="s">
        <v>105</v>
      </c>
      <c r="F4" s="184"/>
      <c r="G4" s="184"/>
      <c r="H4" s="184" t="s">
        <v>179</v>
      </c>
      <c r="I4" s="184"/>
      <c r="J4" s="184"/>
      <c r="K4" s="184" t="s">
        <v>180</v>
      </c>
      <c r="L4" s="184"/>
      <c r="M4" s="184"/>
      <c r="N4" s="184"/>
      <c r="O4" s="184"/>
      <c r="P4" s="184" t="s">
        <v>107</v>
      </c>
      <c r="Q4" s="184"/>
      <c r="R4" s="184"/>
      <c r="S4" s="184"/>
      <c r="T4" s="184"/>
    </row>
    <row r="5" ht="19.5" customHeight="1" spans="1:20">
      <c r="A5" s="184" t="s">
        <v>121</v>
      </c>
      <c r="B5" s="184"/>
      <c r="C5" s="184"/>
      <c r="D5" s="184" t="s">
        <v>122</v>
      </c>
      <c r="E5" s="184" t="s">
        <v>128</v>
      </c>
      <c r="F5" s="184" t="s">
        <v>181</v>
      </c>
      <c r="G5" s="184" t="s">
        <v>182</v>
      </c>
      <c r="H5" s="184" t="s">
        <v>128</v>
      </c>
      <c r="I5" s="184" t="s">
        <v>150</v>
      </c>
      <c r="J5" s="184" t="s">
        <v>151</v>
      </c>
      <c r="K5" s="184" t="s">
        <v>128</v>
      </c>
      <c r="L5" s="184" t="s">
        <v>150</v>
      </c>
      <c r="M5" s="184"/>
      <c r="N5" s="184" t="s">
        <v>150</v>
      </c>
      <c r="O5" s="184" t="s">
        <v>151</v>
      </c>
      <c r="P5" s="184" t="s">
        <v>128</v>
      </c>
      <c r="Q5" s="184" t="s">
        <v>181</v>
      </c>
      <c r="R5" s="184" t="s">
        <v>182</v>
      </c>
      <c r="S5" s="184" t="s">
        <v>182</v>
      </c>
      <c r="T5" s="184"/>
    </row>
    <row r="6" ht="19.5" customHeight="1" spans="1:20">
      <c r="A6" s="184"/>
      <c r="B6" s="184"/>
      <c r="C6" s="184"/>
      <c r="D6" s="184"/>
      <c r="E6" s="184"/>
      <c r="F6" s="184"/>
      <c r="G6" s="184" t="s">
        <v>123</v>
      </c>
      <c r="H6" s="184"/>
      <c r="I6" s="184" t="s">
        <v>183</v>
      </c>
      <c r="J6" s="184" t="s">
        <v>123</v>
      </c>
      <c r="K6" s="184"/>
      <c r="L6" s="184" t="s">
        <v>123</v>
      </c>
      <c r="M6" s="184" t="s">
        <v>184</v>
      </c>
      <c r="N6" s="184" t="s">
        <v>183</v>
      </c>
      <c r="O6" s="184" t="s">
        <v>123</v>
      </c>
      <c r="P6" s="184"/>
      <c r="Q6" s="184"/>
      <c r="R6" s="184" t="s">
        <v>123</v>
      </c>
      <c r="S6" s="184" t="s">
        <v>185</v>
      </c>
      <c r="T6" s="184" t="s">
        <v>186</v>
      </c>
    </row>
    <row r="7" ht="19.5" customHeight="1" spans="1:20">
      <c r="A7" s="184"/>
      <c r="B7" s="184"/>
      <c r="C7" s="184"/>
      <c r="D7" s="184"/>
      <c r="E7" s="184"/>
      <c r="F7" s="184"/>
      <c r="G7" s="184"/>
      <c r="H7" s="184"/>
      <c r="I7" s="184"/>
      <c r="J7" s="184"/>
      <c r="K7" s="184"/>
      <c r="L7" s="184"/>
      <c r="M7" s="184"/>
      <c r="N7" s="184"/>
      <c r="O7" s="184"/>
      <c r="P7" s="184"/>
      <c r="Q7" s="184"/>
      <c r="R7" s="184"/>
      <c r="S7" s="184"/>
      <c r="T7" s="184"/>
    </row>
    <row r="8" ht="19.5" customHeight="1" spans="1:20">
      <c r="A8" s="184" t="s">
        <v>125</v>
      </c>
      <c r="B8" s="184" t="s">
        <v>126</v>
      </c>
      <c r="C8" s="184" t="s">
        <v>127</v>
      </c>
      <c r="D8" s="184" t="s">
        <v>10</v>
      </c>
      <c r="E8" s="185" t="s">
        <v>11</v>
      </c>
      <c r="F8" s="185" t="s">
        <v>12</v>
      </c>
      <c r="G8" s="185" t="s">
        <v>20</v>
      </c>
      <c r="H8" s="185" t="s">
        <v>24</v>
      </c>
      <c r="I8" s="185" t="s">
        <v>28</v>
      </c>
      <c r="J8" s="185" t="s">
        <v>32</v>
      </c>
      <c r="K8" s="185" t="s">
        <v>36</v>
      </c>
      <c r="L8" s="185" t="s">
        <v>40</v>
      </c>
      <c r="M8" s="185" t="s">
        <v>43</v>
      </c>
      <c r="N8" s="185" t="s">
        <v>46</v>
      </c>
      <c r="O8" s="185" t="s">
        <v>49</v>
      </c>
      <c r="P8" s="185" t="s">
        <v>52</v>
      </c>
      <c r="Q8" s="185" t="s">
        <v>55</v>
      </c>
      <c r="R8" s="185" t="s">
        <v>58</v>
      </c>
      <c r="S8" s="185" t="s">
        <v>61</v>
      </c>
      <c r="T8" s="185" t="s">
        <v>64</v>
      </c>
    </row>
    <row r="9" ht="19.5" customHeight="1" spans="1:20">
      <c r="A9" s="184"/>
      <c r="B9" s="184"/>
      <c r="C9" s="184"/>
      <c r="D9" s="184" t="s">
        <v>128</v>
      </c>
      <c r="E9" s="178">
        <v>0</v>
      </c>
      <c r="F9" s="178">
        <v>0</v>
      </c>
      <c r="G9" s="178">
        <v>0</v>
      </c>
      <c r="H9" s="178">
        <v>1407.89</v>
      </c>
      <c r="I9" s="178">
        <v>446.12</v>
      </c>
      <c r="J9" s="178">
        <v>961.77</v>
      </c>
      <c r="K9" s="178">
        <v>1407.89</v>
      </c>
      <c r="L9" s="178">
        <v>446.12</v>
      </c>
      <c r="M9" s="178">
        <v>402.47</v>
      </c>
      <c r="N9" s="178">
        <v>43.65</v>
      </c>
      <c r="O9" s="178">
        <v>961.77</v>
      </c>
      <c r="P9" s="178">
        <v>0</v>
      </c>
      <c r="Q9" s="178">
        <v>0</v>
      </c>
      <c r="R9" s="178">
        <v>0</v>
      </c>
      <c r="S9" s="178">
        <v>0</v>
      </c>
      <c r="T9" s="178">
        <v>0</v>
      </c>
    </row>
    <row r="10" ht="19.5" customHeight="1" spans="1:20">
      <c r="A10" s="177" t="s">
        <v>129</v>
      </c>
      <c r="B10" s="177"/>
      <c r="C10" s="177"/>
      <c r="D10" s="177" t="s">
        <v>130</v>
      </c>
      <c r="E10" s="178">
        <v>0</v>
      </c>
      <c r="F10" s="178">
        <v>0</v>
      </c>
      <c r="G10" s="178">
        <v>0</v>
      </c>
      <c r="H10" s="178">
        <v>0.2</v>
      </c>
      <c r="I10" s="178">
        <v>0</v>
      </c>
      <c r="J10" s="178">
        <v>0.2</v>
      </c>
      <c r="K10" s="178">
        <v>0.2</v>
      </c>
      <c r="L10" s="178">
        <v>0</v>
      </c>
      <c r="M10" s="178">
        <v>0</v>
      </c>
      <c r="N10" s="178">
        <v>0</v>
      </c>
      <c r="O10" s="178">
        <v>0.2</v>
      </c>
      <c r="P10" s="178">
        <v>0</v>
      </c>
      <c r="Q10" s="178">
        <v>0</v>
      </c>
      <c r="R10" s="178">
        <v>0</v>
      </c>
      <c r="S10" s="178">
        <v>0</v>
      </c>
      <c r="T10" s="178">
        <v>0</v>
      </c>
    </row>
    <row r="11" ht="19.5" customHeight="1" spans="1:20">
      <c r="A11" s="177" t="s">
        <v>131</v>
      </c>
      <c r="B11" s="177"/>
      <c r="C11" s="177"/>
      <c r="D11" s="177" t="s">
        <v>132</v>
      </c>
      <c r="E11" s="178">
        <v>0</v>
      </c>
      <c r="F11" s="178">
        <v>0</v>
      </c>
      <c r="G11" s="178">
        <v>0</v>
      </c>
      <c r="H11" s="178">
        <v>359.1</v>
      </c>
      <c r="I11" s="178">
        <v>359.1</v>
      </c>
      <c r="J11" s="178">
        <v>0</v>
      </c>
      <c r="K11" s="178">
        <v>359.1</v>
      </c>
      <c r="L11" s="178">
        <v>359.1</v>
      </c>
      <c r="M11" s="178">
        <v>315.45</v>
      </c>
      <c r="N11" s="178">
        <v>43.65</v>
      </c>
      <c r="O11" s="178">
        <v>0</v>
      </c>
      <c r="P11" s="178">
        <v>0</v>
      </c>
      <c r="Q11" s="178">
        <v>0</v>
      </c>
      <c r="R11" s="178">
        <v>0</v>
      </c>
      <c r="S11" s="178">
        <v>0</v>
      </c>
      <c r="T11" s="178">
        <v>0</v>
      </c>
    </row>
    <row r="12" ht="19.5" customHeight="1" spans="1:20">
      <c r="A12" s="177" t="s">
        <v>133</v>
      </c>
      <c r="B12" s="177"/>
      <c r="C12" s="177"/>
      <c r="D12" s="177" t="s">
        <v>134</v>
      </c>
      <c r="E12" s="178">
        <v>0</v>
      </c>
      <c r="F12" s="178">
        <v>0</v>
      </c>
      <c r="G12" s="178">
        <v>0</v>
      </c>
      <c r="H12" s="178">
        <v>964.57</v>
      </c>
      <c r="I12" s="178">
        <v>3</v>
      </c>
      <c r="J12" s="178">
        <v>961.57</v>
      </c>
      <c r="K12" s="178">
        <v>964.57</v>
      </c>
      <c r="L12" s="178">
        <v>3</v>
      </c>
      <c r="M12" s="178">
        <v>3</v>
      </c>
      <c r="N12" s="178">
        <v>0</v>
      </c>
      <c r="O12" s="178">
        <v>961.57</v>
      </c>
      <c r="P12" s="178">
        <v>0</v>
      </c>
      <c r="Q12" s="178">
        <v>0</v>
      </c>
      <c r="R12" s="178">
        <v>0</v>
      </c>
      <c r="S12" s="178">
        <v>0</v>
      </c>
      <c r="T12" s="178">
        <v>0</v>
      </c>
    </row>
    <row r="13" ht="19.5" customHeight="1" spans="1:20">
      <c r="A13" s="177" t="s">
        <v>135</v>
      </c>
      <c r="B13" s="177"/>
      <c r="C13" s="177"/>
      <c r="D13" s="177" t="s">
        <v>136</v>
      </c>
      <c r="E13" s="178">
        <v>0</v>
      </c>
      <c r="F13" s="178">
        <v>0</v>
      </c>
      <c r="G13" s="178">
        <v>0</v>
      </c>
      <c r="H13" s="178">
        <v>6.53</v>
      </c>
      <c r="I13" s="178">
        <v>6.53</v>
      </c>
      <c r="J13" s="178">
        <v>0</v>
      </c>
      <c r="K13" s="178">
        <v>6.53</v>
      </c>
      <c r="L13" s="178">
        <v>6.53</v>
      </c>
      <c r="M13" s="178">
        <v>6.53</v>
      </c>
      <c r="N13" s="178">
        <v>0</v>
      </c>
      <c r="O13" s="178">
        <v>0</v>
      </c>
      <c r="P13" s="178">
        <v>0</v>
      </c>
      <c r="Q13" s="178">
        <v>0</v>
      </c>
      <c r="R13" s="178">
        <v>0</v>
      </c>
      <c r="S13" s="178">
        <v>0</v>
      </c>
      <c r="T13" s="178">
        <v>0</v>
      </c>
    </row>
    <row r="14" ht="19.5" customHeight="1" spans="1:20">
      <c r="A14" s="177" t="s">
        <v>137</v>
      </c>
      <c r="B14" s="177"/>
      <c r="C14" s="177"/>
      <c r="D14" s="177" t="s">
        <v>138</v>
      </c>
      <c r="E14" s="178">
        <v>0</v>
      </c>
      <c r="F14" s="178">
        <v>0</v>
      </c>
      <c r="G14" s="178">
        <v>0</v>
      </c>
      <c r="H14" s="178">
        <v>32.07</v>
      </c>
      <c r="I14" s="178">
        <v>32.07</v>
      </c>
      <c r="J14" s="178">
        <v>0</v>
      </c>
      <c r="K14" s="178">
        <v>32.07</v>
      </c>
      <c r="L14" s="178">
        <v>32.07</v>
      </c>
      <c r="M14" s="178">
        <v>32.07</v>
      </c>
      <c r="N14" s="178">
        <v>0</v>
      </c>
      <c r="O14" s="178">
        <v>0</v>
      </c>
      <c r="P14" s="178">
        <v>0</v>
      </c>
      <c r="Q14" s="178">
        <v>0</v>
      </c>
      <c r="R14" s="178">
        <v>0</v>
      </c>
      <c r="S14" s="178">
        <v>0</v>
      </c>
      <c r="T14" s="178">
        <v>0</v>
      </c>
    </row>
    <row r="15" ht="19.5" customHeight="1" spans="1:20">
      <c r="A15" s="177" t="s">
        <v>139</v>
      </c>
      <c r="B15" s="177"/>
      <c r="C15" s="177"/>
      <c r="D15" s="177" t="s">
        <v>140</v>
      </c>
      <c r="E15" s="178">
        <v>0</v>
      </c>
      <c r="F15" s="178">
        <v>0</v>
      </c>
      <c r="G15" s="178">
        <v>0</v>
      </c>
      <c r="H15" s="178">
        <v>0.86</v>
      </c>
      <c r="I15" s="178">
        <v>0.86</v>
      </c>
      <c r="J15" s="178">
        <v>0</v>
      </c>
      <c r="K15" s="178">
        <v>0.86</v>
      </c>
      <c r="L15" s="178">
        <v>0.86</v>
      </c>
      <c r="M15" s="178">
        <v>0.86</v>
      </c>
      <c r="N15" s="178">
        <v>0</v>
      </c>
      <c r="O15" s="178">
        <v>0</v>
      </c>
      <c r="P15" s="178">
        <v>0</v>
      </c>
      <c r="Q15" s="178">
        <v>0</v>
      </c>
      <c r="R15" s="178">
        <v>0</v>
      </c>
      <c r="S15" s="178">
        <v>0</v>
      </c>
      <c r="T15" s="178">
        <v>0</v>
      </c>
    </row>
    <row r="16" ht="19.5" customHeight="1" spans="1:20">
      <c r="A16" s="177" t="s">
        <v>141</v>
      </c>
      <c r="B16" s="177"/>
      <c r="C16" s="177"/>
      <c r="D16" s="177" t="s">
        <v>142</v>
      </c>
      <c r="E16" s="178">
        <v>0</v>
      </c>
      <c r="F16" s="178">
        <v>0</v>
      </c>
      <c r="G16" s="178">
        <v>0</v>
      </c>
      <c r="H16" s="178">
        <v>15.7</v>
      </c>
      <c r="I16" s="178">
        <v>15.7</v>
      </c>
      <c r="J16" s="178">
        <v>0</v>
      </c>
      <c r="K16" s="178">
        <v>15.7</v>
      </c>
      <c r="L16" s="178">
        <v>15.7</v>
      </c>
      <c r="M16" s="178">
        <v>15.7</v>
      </c>
      <c r="N16" s="178">
        <v>0</v>
      </c>
      <c r="O16" s="178">
        <v>0</v>
      </c>
      <c r="P16" s="178">
        <v>0</v>
      </c>
      <c r="Q16" s="178">
        <v>0</v>
      </c>
      <c r="R16" s="178">
        <v>0</v>
      </c>
      <c r="S16" s="178">
        <v>0</v>
      </c>
      <c r="T16" s="178">
        <v>0</v>
      </c>
    </row>
    <row r="17" ht="19.5" customHeight="1" spans="1:20">
      <c r="A17" s="177" t="s">
        <v>143</v>
      </c>
      <c r="B17" s="177"/>
      <c r="C17" s="177"/>
      <c r="D17" s="177" t="s">
        <v>144</v>
      </c>
      <c r="E17" s="178">
        <v>0</v>
      </c>
      <c r="F17" s="178">
        <v>0</v>
      </c>
      <c r="G17" s="178">
        <v>0</v>
      </c>
      <c r="H17" s="178">
        <v>1.01</v>
      </c>
      <c r="I17" s="178">
        <v>1.01</v>
      </c>
      <c r="J17" s="178">
        <v>0</v>
      </c>
      <c r="K17" s="178">
        <v>1.01</v>
      </c>
      <c r="L17" s="178">
        <v>1.01</v>
      </c>
      <c r="M17" s="178">
        <v>1.01</v>
      </c>
      <c r="N17" s="178">
        <v>0</v>
      </c>
      <c r="O17" s="178">
        <v>0</v>
      </c>
      <c r="P17" s="178">
        <v>0</v>
      </c>
      <c r="Q17" s="178">
        <v>0</v>
      </c>
      <c r="R17" s="178">
        <v>0</v>
      </c>
      <c r="S17" s="178">
        <v>0</v>
      </c>
      <c r="T17" s="178">
        <v>0</v>
      </c>
    </row>
    <row r="18" ht="19.5" customHeight="1" spans="1:20">
      <c r="A18" s="177" t="s">
        <v>145</v>
      </c>
      <c r="B18" s="177"/>
      <c r="C18" s="177"/>
      <c r="D18" s="177" t="s">
        <v>146</v>
      </c>
      <c r="E18" s="178">
        <v>0</v>
      </c>
      <c r="F18" s="178">
        <v>0</v>
      </c>
      <c r="G18" s="178">
        <v>0</v>
      </c>
      <c r="H18" s="178">
        <v>27.84</v>
      </c>
      <c r="I18" s="178">
        <v>27.84</v>
      </c>
      <c r="J18" s="178">
        <v>0</v>
      </c>
      <c r="K18" s="178">
        <v>27.84</v>
      </c>
      <c r="L18" s="178">
        <v>27.84</v>
      </c>
      <c r="M18" s="178">
        <v>27.84</v>
      </c>
      <c r="N18" s="178">
        <v>0</v>
      </c>
      <c r="O18" s="178">
        <v>0</v>
      </c>
      <c r="P18" s="178">
        <v>0</v>
      </c>
      <c r="Q18" s="178">
        <v>0</v>
      </c>
      <c r="R18" s="178">
        <v>0</v>
      </c>
      <c r="S18" s="178">
        <v>0</v>
      </c>
      <c r="T18" s="178">
        <v>0</v>
      </c>
    </row>
    <row r="19" ht="19.5" customHeight="1" spans="1:20">
      <c r="A19" s="177" t="s">
        <v>187</v>
      </c>
      <c r="B19" s="177"/>
      <c r="C19" s="177"/>
      <c r="D19" s="177"/>
      <c r="E19" s="177"/>
      <c r="F19" s="177"/>
      <c r="G19" s="177"/>
      <c r="H19" s="177"/>
      <c r="I19" s="177"/>
      <c r="J19" s="177"/>
      <c r="K19" s="177"/>
      <c r="L19" s="177"/>
      <c r="M19" s="177"/>
      <c r="N19" s="177"/>
      <c r="O19" s="177"/>
      <c r="P19" s="177"/>
      <c r="Q19" s="177"/>
      <c r="R19" s="177"/>
      <c r="S19" s="177"/>
      <c r="T19" s="177"/>
    </row>
  </sheetData>
  <mergeCells count="3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T1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388888888889" right="0.751388888888889" top="1" bottom="1" header="0.3" footer="0.3"/>
  <pageSetup paperSize="9" scale="48"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82" t="s">
        <v>188</v>
      </c>
    </row>
    <row r="2" spans="9:9">
      <c r="I2" s="175" t="s">
        <v>189</v>
      </c>
    </row>
    <row r="3" spans="1:9">
      <c r="A3" s="175" t="s">
        <v>2</v>
      </c>
      <c r="I3" s="175" t="s">
        <v>3</v>
      </c>
    </row>
    <row r="4" ht="19.5" customHeight="1" spans="1:9">
      <c r="A4" s="184" t="s">
        <v>184</v>
      </c>
      <c r="B4" s="184"/>
      <c r="C4" s="184"/>
      <c r="D4" s="184" t="s">
        <v>183</v>
      </c>
      <c r="E4" s="184"/>
      <c r="F4" s="184"/>
      <c r="G4" s="184"/>
      <c r="H4" s="184"/>
      <c r="I4" s="184"/>
    </row>
    <row r="5" ht="19.5" customHeight="1" spans="1:9">
      <c r="A5" s="184" t="s">
        <v>190</v>
      </c>
      <c r="B5" s="184" t="s">
        <v>122</v>
      </c>
      <c r="C5" s="184" t="s">
        <v>8</v>
      </c>
      <c r="D5" s="184" t="s">
        <v>190</v>
      </c>
      <c r="E5" s="184" t="s">
        <v>122</v>
      </c>
      <c r="F5" s="184" t="s">
        <v>8</v>
      </c>
      <c r="G5" s="184" t="s">
        <v>190</v>
      </c>
      <c r="H5" s="184" t="s">
        <v>122</v>
      </c>
      <c r="I5" s="184" t="s">
        <v>8</v>
      </c>
    </row>
    <row r="6" ht="19.5" customHeight="1" spans="1:9">
      <c r="A6" s="184"/>
      <c r="B6" s="184"/>
      <c r="C6" s="184"/>
      <c r="D6" s="184"/>
      <c r="E6" s="184"/>
      <c r="F6" s="184"/>
      <c r="G6" s="184"/>
      <c r="H6" s="184"/>
      <c r="I6" s="184"/>
    </row>
    <row r="7" ht="19.5" customHeight="1" spans="1:9">
      <c r="A7" s="187" t="s">
        <v>191</v>
      </c>
      <c r="B7" s="187" t="s">
        <v>192</v>
      </c>
      <c r="C7" s="178">
        <v>392.07</v>
      </c>
      <c r="D7" s="187" t="s">
        <v>193</v>
      </c>
      <c r="E7" s="187" t="s">
        <v>194</v>
      </c>
      <c r="F7" s="178">
        <v>43.65</v>
      </c>
      <c r="G7" s="187" t="s">
        <v>195</v>
      </c>
      <c r="H7" s="187" t="s">
        <v>196</v>
      </c>
      <c r="I7" s="178">
        <v>0</v>
      </c>
    </row>
    <row r="8" ht="19.5" customHeight="1" spans="1:9">
      <c r="A8" s="187" t="s">
        <v>197</v>
      </c>
      <c r="B8" s="187" t="s">
        <v>198</v>
      </c>
      <c r="C8" s="178">
        <v>80.43</v>
      </c>
      <c r="D8" s="187" t="s">
        <v>199</v>
      </c>
      <c r="E8" s="187" t="s">
        <v>200</v>
      </c>
      <c r="F8" s="178">
        <v>16</v>
      </c>
      <c r="G8" s="187" t="s">
        <v>201</v>
      </c>
      <c r="H8" s="187" t="s">
        <v>202</v>
      </c>
      <c r="I8" s="178">
        <v>0</v>
      </c>
    </row>
    <row r="9" ht="19.5" customHeight="1" spans="1:9">
      <c r="A9" s="187" t="s">
        <v>203</v>
      </c>
      <c r="B9" s="187" t="s">
        <v>204</v>
      </c>
      <c r="C9" s="178">
        <v>181.41</v>
      </c>
      <c r="D9" s="187" t="s">
        <v>205</v>
      </c>
      <c r="E9" s="187" t="s">
        <v>206</v>
      </c>
      <c r="F9" s="178">
        <v>0</v>
      </c>
      <c r="G9" s="187" t="s">
        <v>207</v>
      </c>
      <c r="H9" s="187" t="s">
        <v>208</v>
      </c>
      <c r="I9" s="178">
        <v>0</v>
      </c>
    </row>
    <row r="10" ht="19.5" customHeight="1" spans="1:9">
      <c r="A10" s="187" t="s">
        <v>209</v>
      </c>
      <c r="B10" s="187" t="s">
        <v>210</v>
      </c>
      <c r="C10" s="178">
        <v>53.61</v>
      </c>
      <c r="D10" s="187" t="s">
        <v>211</v>
      </c>
      <c r="E10" s="187" t="s">
        <v>212</v>
      </c>
      <c r="F10" s="178">
        <v>0</v>
      </c>
      <c r="G10" s="187" t="s">
        <v>213</v>
      </c>
      <c r="H10" s="187" t="s">
        <v>214</v>
      </c>
      <c r="I10" s="178">
        <v>0</v>
      </c>
    </row>
    <row r="11" ht="19.5" customHeight="1" spans="1:9">
      <c r="A11" s="187" t="s">
        <v>215</v>
      </c>
      <c r="B11" s="187" t="s">
        <v>216</v>
      </c>
      <c r="C11" s="178">
        <v>0</v>
      </c>
      <c r="D11" s="187" t="s">
        <v>217</v>
      </c>
      <c r="E11" s="187" t="s">
        <v>218</v>
      </c>
      <c r="F11" s="178">
        <v>0</v>
      </c>
      <c r="G11" s="187" t="s">
        <v>219</v>
      </c>
      <c r="H11" s="187" t="s">
        <v>220</v>
      </c>
      <c r="I11" s="178">
        <v>0</v>
      </c>
    </row>
    <row r="12" ht="19.5" customHeight="1" spans="1:9">
      <c r="A12" s="187" t="s">
        <v>221</v>
      </c>
      <c r="B12" s="187" t="s">
        <v>222</v>
      </c>
      <c r="C12" s="178">
        <v>0</v>
      </c>
      <c r="D12" s="187" t="s">
        <v>223</v>
      </c>
      <c r="E12" s="187" t="s">
        <v>224</v>
      </c>
      <c r="F12" s="178">
        <v>1</v>
      </c>
      <c r="G12" s="187" t="s">
        <v>225</v>
      </c>
      <c r="H12" s="187" t="s">
        <v>226</v>
      </c>
      <c r="I12" s="178">
        <v>0</v>
      </c>
    </row>
    <row r="13" ht="19.5" customHeight="1" spans="1:9">
      <c r="A13" s="187" t="s">
        <v>227</v>
      </c>
      <c r="B13" s="187" t="s">
        <v>228</v>
      </c>
      <c r="C13" s="178">
        <v>32.07</v>
      </c>
      <c r="D13" s="187" t="s">
        <v>229</v>
      </c>
      <c r="E13" s="187" t="s">
        <v>230</v>
      </c>
      <c r="F13" s="178">
        <v>6</v>
      </c>
      <c r="G13" s="187" t="s">
        <v>231</v>
      </c>
      <c r="H13" s="187" t="s">
        <v>232</v>
      </c>
      <c r="I13" s="178">
        <v>0</v>
      </c>
    </row>
    <row r="14" ht="19.5" customHeight="1" spans="1:9">
      <c r="A14" s="187" t="s">
        <v>233</v>
      </c>
      <c r="B14" s="187" t="s">
        <v>234</v>
      </c>
      <c r="C14" s="178">
        <v>0</v>
      </c>
      <c r="D14" s="187" t="s">
        <v>235</v>
      </c>
      <c r="E14" s="187" t="s">
        <v>236</v>
      </c>
      <c r="F14" s="178">
        <v>2</v>
      </c>
      <c r="G14" s="187" t="s">
        <v>237</v>
      </c>
      <c r="H14" s="187" t="s">
        <v>238</v>
      </c>
      <c r="I14" s="178">
        <v>0</v>
      </c>
    </row>
    <row r="15" ht="19.5" customHeight="1" spans="1:9">
      <c r="A15" s="187" t="s">
        <v>239</v>
      </c>
      <c r="B15" s="187" t="s">
        <v>240</v>
      </c>
      <c r="C15" s="178">
        <v>15.7</v>
      </c>
      <c r="D15" s="187" t="s">
        <v>241</v>
      </c>
      <c r="E15" s="187" t="s">
        <v>242</v>
      </c>
      <c r="F15" s="178">
        <v>0</v>
      </c>
      <c r="G15" s="187" t="s">
        <v>243</v>
      </c>
      <c r="H15" s="187" t="s">
        <v>244</v>
      </c>
      <c r="I15" s="178">
        <v>0</v>
      </c>
    </row>
    <row r="16" ht="19.5" customHeight="1" spans="1:9">
      <c r="A16" s="187" t="s">
        <v>245</v>
      </c>
      <c r="B16" s="187" t="s">
        <v>246</v>
      </c>
      <c r="C16" s="178">
        <v>0</v>
      </c>
      <c r="D16" s="187" t="s">
        <v>247</v>
      </c>
      <c r="E16" s="187" t="s">
        <v>248</v>
      </c>
      <c r="F16" s="178">
        <v>0</v>
      </c>
      <c r="G16" s="187" t="s">
        <v>249</v>
      </c>
      <c r="H16" s="187" t="s">
        <v>250</v>
      </c>
      <c r="I16" s="178">
        <v>0</v>
      </c>
    </row>
    <row r="17" ht="19.5" customHeight="1" spans="1:9">
      <c r="A17" s="187" t="s">
        <v>251</v>
      </c>
      <c r="B17" s="187" t="s">
        <v>252</v>
      </c>
      <c r="C17" s="178">
        <v>1.01</v>
      </c>
      <c r="D17" s="187" t="s">
        <v>253</v>
      </c>
      <c r="E17" s="187" t="s">
        <v>254</v>
      </c>
      <c r="F17" s="178">
        <v>0</v>
      </c>
      <c r="G17" s="187" t="s">
        <v>255</v>
      </c>
      <c r="H17" s="187" t="s">
        <v>256</v>
      </c>
      <c r="I17" s="178">
        <v>0</v>
      </c>
    </row>
    <row r="18" ht="19.5" customHeight="1" spans="1:9">
      <c r="A18" s="187" t="s">
        <v>257</v>
      </c>
      <c r="B18" s="187" t="s">
        <v>258</v>
      </c>
      <c r="C18" s="178">
        <v>27.84</v>
      </c>
      <c r="D18" s="187" t="s">
        <v>259</v>
      </c>
      <c r="E18" s="187" t="s">
        <v>260</v>
      </c>
      <c r="F18" s="178">
        <v>0</v>
      </c>
      <c r="G18" s="187" t="s">
        <v>261</v>
      </c>
      <c r="H18" s="187" t="s">
        <v>262</v>
      </c>
      <c r="I18" s="178">
        <v>0</v>
      </c>
    </row>
    <row r="19" ht="19.5" customHeight="1" spans="1:9">
      <c r="A19" s="187" t="s">
        <v>263</v>
      </c>
      <c r="B19" s="187" t="s">
        <v>264</v>
      </c>
      <c r="C19" s="178">
        <v>0</v>
      </c>
      <c r="D19" s="187" t="s">
        <v>265</v>
      </c>
      <c r="E19" s="187" t="s">
        <v>266</v>
      </c>
      <c r="F19" s="178">
        <v>0</v>
      </c>
      <c r="G19" s="187" t="s">
        <v>267</v>
      </c>
      <c r="H19" s="187" t="s">
        <v>268</v>
      </c>
      <c r="I19" s="178">
        <v>0</v>
      </c>
    </row>
    <row r="20" ht="19.5" customHeight="1" spans="1:9">
      <c r="A20" s="187" t="s">
        <v>269</v>
      </c>
      <c r="B20" s="187" t="s">
        <v>270</v>
      </c>
      <c r="C20" s="178">
        <v>0</v>
      </c>
      <c r="D20" s="187" t="s">
        <v>271</v>
      </c>
      <c r="E20" s="187" t="s">
        <v>272</v>
      </c>
      <c r="F20" s="178">
        <v>0</v>
      </c>
      <c r="G20" s="187" t="s">
        <v>273</v>
      </c>
      <c r="H20" s="187" t="s">
        <v>274</v>
      </c>
      <c r="I20" s="178">
        <v>0</v>
      </c>
    </row>
    <row r="21" ht="19.5" customHeight="1" spans="1:9">
      <c r="A21" s="187" t="s">
        <v>275</v>
      </c>
      <c r="B21" s="187" t="s">
        <v>276</v>
      </c>
      <c r="C21" s="178">
        <v>10.4</v>
      </c>
      <c r="D21" s="187" t="s">
        <v>277</v>
      </c>
      <c r="E21" s="187" t="s">
        <v>278</v>
      </c>
      <c r="F21" s="178">
        <v>0</v>
      </c>
      <c r="G21" s="187" t="s">
        <v>279</v>
      </c>
      <c r="H21" s="187" t="s">
        <v>280</v>
      </c>
      <c r="I21" s="178">
        <v>0</v>
      </c>
    </row>
    <row r="22" ht="19.5" customHeight="1" spans="1:9">
      <c r="A22" s="187" t="s">
        <v>281</v>
      </c>
      <c r="B22" s="187" t="s">
        <v>282</v>
      </c>
      <c r="C22" s="178">
        <v>0</v>
      </c>
      <c r="D22" s="187" t="s">
        <v>283</v>
      </c>
      <c r="E22" s="187" t="s">
        <v>284</v>
      </c>
      <c r="F22" s="178">
        <v>0</v>
      </c>
      <c r="G22" s="187" t="s">
        <v>285</v>
      </c>
      <c r="H22" s="187" t="s">
        <v>286</v>
      </c>
      <c r="I22" s="178">
        <v>0</v>
      </c>
    </row>
    <row r="23" ht="19.5" customHeight="1" spans="1:9">
      <c r="A23" s="187" t="s">
        <v>287</v>
      </c>
      <c r="B23" s="187" t="s">
        <v>288</v>
      </c>
      <c r="C23" s="178">
        <v>6.53</v>
      </c>
      <c r="D23" s="187" t="s">
        <v>289</v>
      </c>
      <c r="E23" s="187" t="s">
        <v>290</v>
      </c>
      <c r="F23" s="178">
        <v>0</v>
      </c>
      <c r="G23" s="187" t="s">
        <v>291</v>
      </c>
      <c r="H23" s="187" t="s">
        <v>292</v>
      </c>
      <c r="I23" s="178">
        <v>0</v>
      </c>
    </row>
    <row r="24" ht="19.5" customHeight="1" spans="1:9">
      <c r="A24" s="187" t="s">
        <v>293</v>
      </c>
      <c r="B24" s="187" t="s">
        <v>294</v>
      </c>
      <c r="C24" s="178">
        <v>0</v>
      </c>
      <c r="D24" s="187" t="s">
        <v>295</v>
      </c>
      <c r="E24" s="187" t="s">
        <v>296</v>
      </c>
      <c r="F24" s="178">
        <v>0</v>
      </c>
      <c r="G24" s="187" t="s">
        <v>297</v>
      </c>
      <c r="H24" s="187" t="s">
        <v>298</v>
      </c>
      <c r="I24" s="178">
        <v>0</v>
      </c>
    </row>
    <row r="25" ht="19.5" customHeight="1" spans="1:9">
      <c r="A25" s="187" t="s">
        <v>299</v>
      </c>
      <c r="B25" s="187" t="s">
        <v>300</v>
      </c>
      <c r="C25" s="178">
        <v>0</v>
      </c>
      <c r="D25" s="187" t="s">
        <v>301</v>
      </c>
      <c r="E25" s="187" t="s">
        <v>302</v>
      </c>
      <c r="F25" s="178">
        <v>0</v>
      </c>
      <c r="G25" s="187" t="s">
        <v>303</v>
      </c>
      <c r="H25" s="187" t="s">
        <v>304</v>
      </c>
      <c r="I25" s="178">
        <v>0</v>
      </c>
    </row>
    <row r="26" ht="19.5" customHeight="1" spans="1:9">
      <c r="A26" s="187" t="s">
        <v>305</v>
      </c>
      <c r="B26" s="187" t="s">
        <v>306</v>
      </c>
      <c r="C26" s="178">
        <v>3.86</v>
      </c>
      <c r="D26" s="187" t="s">
        <v>307</v>
      </c>
      <c r="E26" s="187" t="s">
        <v>308</v>
      </c>
      <c r="F26" s="178">
        <v>0</v>
      </c>
      <c r="G26" s="187" t="s">
        <v>309</v>
      </c>
      <c r="H26" s="187" t="s">
        <v>310</v>
      </c>
      <c r="I26" s="178">
        <v>0</v>
      </c>
    </row>
    <row r="27" ht="19.5" customHeight="1" spans="1:9">
      <c r="A27" s="187" t="s">
        <v>311</v>
      </c>
      <c r="B27" s="187" t="s">
        <v>312</v>
      </c>
      <c r="C27" s="178">
        <v>0</v>
      </c>
      <c r="D27" s="187" t="s">
        <v>313</v>
      </c>
      <c r="E27" s="187" t="s">
        <v>314</v>
      </c>
      <c r="F27" s="178">
        <v>0</v>
      </c>
      <c r="G27" s="187" t="s">
        <v>315</v>
      </c>
      <c r="H27" s="187" t="s">
        <v>316</v>
      </c>
      <c r="I27" s="178">
        <v>0</v>
      </c>
    </row>
    <row r="28" ht="19.5" customHeight="1" spans="1:9">
      <c r="A28" s="187" t="s">
        <v>317</v>
      </c>
      <c r="B28" s="187" t="s">
        <v>318</v>
      </c>
      <c r="C28" s="178">
        <v>0</v>
      </c>
      <c r="D28" s="187" t="s">
        <v>319</v>
      </c>
      <c r="E28" s="187" t="s">
        <v>320</v>
      </c>
      <c r="F28" s="178">
        <v>0</v>
      </c>
      <c r="G28" s="187" t="s">
        <v>321</v>
      </c>
      <c r="H28" s="187" t="s">
        <v>322</v>
      </c>
      <c r="I28" s="178">
        <v>0</v>
      </c>
    </row>
    <row r="29" ht="19.5" customHeight="1" spans="1:9">
      <c r="A29" s="187" t="s">
        <v>323</v>
      </c>
      <c r="B29" s="187" t="s">
        <v>324</v>
      </c>
      <c r="C29" s="178">
        <v>0</v>
      </c>
      <c r="D29" s="187" t="s">
        <v>325</v>
      </c>
      <c r="E29" s="187" t="s">
        <v>326</v>
      </c>
      <c r="F29" s="178">
        <v>0</v>
      </c>
      <c r="G29" s="177" t="s">
        <v>327</v>
      </c>
      <c r="H29" s="187" t="s">
        <v>328</v>
      </c>
      <c r="I29" s="178">
        <v>0</v>
      </c>
    </row>
    <row r="30" ht="19.5" customHeight="1" spans="1:9">
      <c r="A30" s="187" t="s">
        <v>329</v>
      </c>
      <c r="B30" s="187" t="s">
        <v>330</v>
      </c>
      <c r="C30" s="178">
        <v>0</v>
      </c>
      <c r="D30" s="187" t="s">
        <v>331</v>
      </c>
      <c r="E30" s="187" t="s">
        <v>332</v>
      </c>
      <c r="F30" s="178">
        <v>0</v>
      </c>
      <c r="G30" s="187" t="s">
        <v>333</v>
      </c>
      <c r="H30" s="187" t="s">
        <v>334</v>
      </c>
      <c r="I30" s="178">
        <v>0</v>
      </c>
    </row>
    <row r="31" ht="19.5" customHeight="1" spans="1:9">
      <c r="A31" s="187" t="s">
        <v>335</v>
      </c>
      <c r="B31" s="187" t="s">
        <v>336</v>
      </c>
      <c r="C31" s="178">
        <v>0</v>
      </c>
      <c r="D31" s="187" t="s">
        <v>337</v>
      </c>
      <c r="E31" s="187" t="s">
        <v>338</v>
      </c>
      <c r="F31" s="178">
        <v>2</v>
      </c>
      <c r="G31" s="187" t="s">
        <v>339</v>
      </c>
      <c r="H31" s="187" t="s">
        <v>340</v>
      </c>
      <c r="I31" s="178">
        <v>0</v>
      </c>
    </row>
    <row r="32" ht="19.5" customHeight="1" spans="1:9">
      <c r="A32" s="187" t="s">
        <v>341</v>
      </c>
      <c r="B32" s="187" t="s">
        <v>342</v>
      </c>
      <c r="C32" s="178">
        <v>0</v>
      </c>
      <c r="D32" s="187" t="s">
        <v>343</v>
      </c>
      <c r="E32" s="187" t="s">
        <v>344</v>
      </c>
      <c r="F32" s="178">
        <v>16.65</v>
      </c>
      <c r="G32" s="187" t="s">
        <v>345</v>
      </c>
      <c r="H32" s="187" t="s">
        <v>346</v>
      </c>
      <c r="I32" s="178">
        <v>0</v>
      </c>
    </row>
    <row r="33" ht="19.5" customHeight="1" spans="1:9">
      <c r="A33" s="187" t="s">
        <v>347</v>
      </c>
      <c r="B33" s="187" t="s">
        <v>348</v>
      </c>
      <c r="C33" s="178">
        <v>0</v>
      </c>
      <c r="D33" s="187" t="s">
        <v>349</v>
      </c>
      <c r="E33" s="187" t="s">
        <v>350</v>
      </c>
      <c r="F33" s="178">
        <v>0</v>
      </c>
      <c r="G33" s="187" t="s">
        <v>351</v>
      </c>
      <c r="H33" s="187" t="s">
        <v>352</v>
      </c>
      <c r="I33" s="178">
        <v>0</v>
      </c>
    </row>
    <row r="34" ht="19.5" customHeight="1" spans="1:9">
      <c r="A34" s="187"/>
      <c r="B34" s="187"/>
      <c r="C34" s="189"/>
      <c r="D34" s="187" t="s">
        <v>353</v>
      </c>
      <c r="E34" s="187" t="s">
        <v>354</v>
      </c>
      <c r="F34" s="178">
        <v>0</v>
      </c>
      <c r="G34" s="187" t="s">
        <v>355</v>
      </c>
      <c r="H34" s="187" t="s">
        <v>356</v>
      </c>
      <c r="I34" s="178">
        <v>0</v>
      </c>
    </row>
    <row r="35" ht="19.5" customHeight="1" spans="1:9">
      <c r="A35" s="187"/>
      <c r="B35" s="187"/>
      <c r="C35" s="189"/>
      <c r="D35" s="187" t="s">
        <v>357</v>
      </c>
      <c r="E35" s="187" t="s">
        <v>358</v>
      </c>
      <c r="F35" s="178">
        <v>0</v>
      </c>
      <c r="G35" s="187" t="s">
        <v>359</v>
      </c>
      <c r="H35" s="187" t="s">
        <v>360</v>
      </c>
      <c r="I35" s="178">
        <v>0</v>
      </c>
    </row>
    <row r="36" ht="19.5" customHeight="1" spans="1:9">
      <c r="A36" s="187"/>
      <c r="B36" s="187"/>
      <c r="C36" s="189"/>
      <c r="D36" s="187" t="s">
        <v>361</v>
      </c>
      <c r="E36" s="187" t="s">
        <v>362</v>
      </c>
      <c r="F36" s="178">
        <v>0</v>
      </c>
      <c r="G36" s="187" t="s">
        <v>363</v>
      </c>
      <c r="H36" s="187" t="s">
        <v>364</v>
      </c>
      <c r="I36" s="178">
        <v>0</v>
      </c>
    </row>
    <row r="37" ht="19.5" customHeight="1" spans="1:9">
      <c r="A37" s="187"/>
      <c r="B37" s="187"/>
      <c r="C37" s="189"/>
      <c r="D37" s="187" t="s">
        <v>365</v>
      </c>
      <c r="E37" s="187" t="s">
        <v>366</v>
      </c>
      <c r="F37" s="178">
        <v>0</v>
      </c>
      <c r="G37" s="187"/>
      <c r="H37" s="187"/>
      <c r="I37" s="189"/>
    </row>
    <row r="38" ht="19.5" customHeight="1" spans="1:9">
      <c r="A38" s="187"/>
      <c r="B38" s="187"/>
      <c r="C38" s="189"/>
      <c r="D38" s="187" t="s">
        <v>367</v>
      </c>
      <c r="E38" s="187" t="s">
        <v>368</v>
      </c>
      <c r="F38" s="178">
        <v>0</v>
      </c>
      <c r="G38" s="187"/>
      <c r="H38" s="187"/>
      <c r="I38" s="189"/>
    </row>
    <row r="39" ht="19.5" customHeight="1" spans="1:9">
      <c r="A39" s="187"/>
      <c r="B39" s="187"/>
      <c r="C39" s="189"/>
      <c r="D39" s="187" t="s">
        <v>369</v>
      </c>
      <c r="E39" s="187" t="s">
        <v>370</v>
      </c>
      <c r="F39" s="178">
        <v>0</v>
      </c>
      <c r="G39" s="187"/>
      <c r="H39" s="187"/>
      <c r="I39" s="189"/>
    </row>
    <row r="40" ht="19.5" customHeight="1" spans="1:9">
      <c r="A40" s="185" t="s">
        <v>371</v>
      </c>
      <c r="B40" s="185"/>
      <c r="C40" s="178">
        <v>402.47</v>
      </c>
      <c r="D40" s="185" t="s">
        <v>372</v>
      </c>
      <c r="E40" s="185"/>
      <c r="F40" s="185"/>
      <c r="G40" s="185"/>
      <c r="H40" s="185"/>
      <c r="I40" s="178">
        <v>43.65</v>
      </c>
    </row>
    <row r="41" ht="19.5" customHeight="1" spans="1:9">
      <c r="A41" s="177" t="s">
        <v>373</v>
      </c>
      <c r="B41" s="177"/>
      <c r="C41" s="177"/>
      <c r="D41" s="177"/>
      <c r="E41" s="177"/>
      <c r="F41" s="177"/>
      <c r="G41" s="177"/>
      <c r="H41" s="177"/>
      <c r="I41" s="17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scale="52"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82" t="s">
        <v>374</v>
      </c>
    </row>
    <row r="2" spans="12:12">
      <c r="L2" s="175" t="s">
        <v>375</v>
      </c>
    </row>
    <row r="3" spans="1:12">
      <c r="A3" s="175" t="s">
        <v>2</v>
      </c>
      <c r="L3" s="175" t="s">
        <v>3</v>
      </c>
    </row>
    <row r="4" ht="15" customHeight="1" spans="1:12">
      <c r="A4" s="185" t="s">
        <v>376</v>
      </c>
      <c r="B4" s="185"/>
      <c r="C4" s="185"/>
      <c r="D4" s="185" t="s">
        <v>183</v>
      </c>
      <c r="E4" s="185"/>
      <c r="F4" s="185"/>
      <c r="G4" s="185"/>
      <c r="H4" s="185"/>
      <c r="I4" s="185"/>
      <c r="J4" s="185"/>
      <c r="K4" s="185"/>
      <c r="L4" s="185"/>
    </row>
    <row r="5" ht="15" customHeight="1" spans="1:12">
      <c r="A5" s="185" t="s">
        <v>190</v>
      </c>
      <c r="B5" s="185" t="s">
        <v>122</v>
      </c>
      <c r="C5" s="185" t="s">
        <v>8</v>
      </c>
      <c r="D5" s="185" t="s">
        <v>190</v>
      </c>
      <c r="E5" s="185" t="s">
        <v>122</v>
      </c>
      <c r="F5" s="185" t="s">
        <v>8</v>
      </c>
      <c r="G5" s="185" t="s">
        <v>190</v>
      </c>
      <c r="H5" s="185" t="s">
        <v>122</v>
      </c>
      <c r="I5" s="185" t="s">
        <v>8</v>
      </c>
      <c r="J5" s="185" t="s">
        <v>190</v>
      </c>
      <c r="K5" s="185" t="s">
        <v>122</v>
      </c>
      <c r="L5" s="185" t="s">
        <v>8</v>
      </c>
    </row>
    <row r="6" ht="15" customHeight="1" spans="1:12">
      <c r="A6" s="187" t="s">
        <v>191</v>
      </c>
      <c r="B6" s="187" t="s">
        <v>192</v>
      </c>
      <c r="C6" s="178">
        <v>0</v>
      </c>
      <c r="D6" s="187" t="s">
        <v>193</v>
      </c>
      <c r="E6" s="187" t="s">
        <v>194</v>
      </c>
      <c r="F6" s="178">
        <v>919.67</v>
      </c>
      <c r="G6" s="187" t="s">
        <v>377</v>
      </c>
      <c r="H6" s="187" t="s">
        <v>378</v>
      </c>
      <c r="I6" s="178">
        <v>0</v>
      </c>
      <c r="J6" s="187" t="s">
        <v>379</v>
      </c>
      <c r="K6" s="187" t="s">
        <v>380</v>
      </c>
      <c r="L6" s="178">
        <v>0</v>
      </c>
    </row>
    <row r="7" ht="15" customHeight="1" spans="1:12">
      <c r="A7" s="187" t="s">
        <v>197</v>
      </c>
      <c r="B7" s="187" t="s">
        <v>198</v>
      </c>
      <c r="C7" s="178">
        <v>0</v>
      </c>
      <c r="D7" s="187" t="s">
        <v>199</v>
      </c>
      <c r="E7" s="187" t="s">
        <v>200</v>
      </c>
      <c r="F7" s="178">
        <v>18.48</v>
      </c>
      <c r="G7" s="187" t="s">
        <v>381</v>
      </c>
      <c r="H7" s="187" t="s">
        <v>202</v>
      </c>
      <c r="I7" s="178">
        <v>0</v>
      </c>
      <c r="J7" s="187" t="s">
        <v>382</v>
      </c>
      <c r="K7" s="187" t="s">
        <v>383</v>
      </c>
      <c r="L7" s="178">
        <v>0</v>
      </c>
    </row>
    <row r="8" ht="15" customHeight="1" spans="1:12">
      <c r="A8" s="187" t="s">
        <v>203</v>
      </c>
      <c r="B8" s="187" t="s">
        <v>204</v>
      </c>
      <c r="C8" s="178">
        <v>0</v>
      </c>
      <c r="D8" s="187" t="s">
        <v>205</v>
      </c>
      <c r="E8" s="187" t="s">
        <v>206</v>
      </c>
      <c r="F8" s="178">
        <v>0</v>
      </c>
      <c r="G8" s="187" t="s">
        <v>384</v>
      </c>
      <c r="H8" s="187" t="s">
        <v>208</v>
      </c>
      <c r="I8" s="178">
        <v>0</v>
      </c>
      <c r="J8" s="187" t="s">
        <v>385</v>
      </c>
      <c r="K8" s="187" t="s">
        <v>334</v>
      </c>
      <c r="L8" s="178">
        <v>0</v>
      </c>
    </row>
    <row r="9" ht="15" customHeight="1" spans="1:12">
      <c r="A9" s="187" t="s">
        <v>209</v>
      </c>
      <c r="B9" s="187" t="s">
        <v>210</v>
      </c>
      <c r="C9" s="178">
        <v>0</v>
      </c>
      <c r="D9" s="187" t="s">
        <v>211</v>
      </c>
      <c r="E9" s="187" t="s">
        <v>212</v>
      </c>
      <c r="F9" s="178">
        <v>0</v>
      </c>
      <c r="G9" s="187" t="s">
        <v>386</v>
      </c>
      <c r="H9" s="187" t="s">
        <v>214</v>
      </c>
      <c r="I9" s="178">
        <v>0</v>
      </c>
      <c r="J9" s="187" t="s">
        <v>297</v>
      </c>
      <c r="K9" s="187" t="s">
        <v>298</v>
      </c>
      <c r="L9" s="178">
        <v>0</v>
      </c>
    </row>
    <row r="10" ht="15" customHeight="1" spans="1:12">
      <c r="A10" s="187" t="s">
        <v>215</v>
      </c>
      <c r="B10" s="187" t="s">
        <v>216</v>
      </c>
      <c r="C10" s="178">
        <v>0</v>
      </c>
      <c r="D10" s="187" t="s">
        <v>217</v>
      </c>
      <c r="E10" s="187" t="s">
        <v>218</v>
      </c>
      <c r="F10" s="178">
        <v>0</v>
      </c>
      <c r="G10" s="187" t="s">
        <v>387</v>
      </c>
      <c r="H10" s="187" t="s">
        <v>220</v>
      </c>
      <c r="I10" s="178">
        <v>0</v>
      </c>
      <c r="J10" s="187" t="s">
        <v>303</v>
      </c>
      <c r="K10" s="187" t="s">
        <v>304</v>
      </c>
      <c r="L10" s="178">
        <v>0</v>
      </c>
    </row>
    <row r="11" ht="15" customHeight="1" spans="1:12">
      <c r="A11" s="187" t="s">
        <v>221</v>
      </c>
      <c r="B11" s="187" t="s">
        <v>222</v>
      </c>
      <c r="C11" s="178">
        <v>0</v>
      </c>
      <c r="D11" s="187" t="s">
        <v>223</v>
      </c>
      <c r="E11" s="187" t="s">
        <v>224</v>
      </c>
      <c r="F11" s="178">
        <v>0</v>
      </c>
      <c r="G11" s="187" t="s">
        <v>388</v>
      </c>
      <c r="H11" s="187" t="s">
        <v>226</v>
      </c>
      <c r="I11" s="178">
        <v>0</v>
      </c>
      <c r="J11" s="187" t="s">
        <v>309</v>
      </c>
      <c r="K11" s="187" t="s">
        <v>310</v>
      </c>
      <c r="L11" s="178">
        <v>0</v>
      </c>
    </row>
    <row r="12" ht="15" customHeight="1" spans="1:12">
      <c r="A12" s="187" t="s">
        <v>227</v>
      </c>
      <c r="B12" s="187" t="s">
        <v>228</v>
      </c>
      <c r="C12" s="178">
        <v>0</v>
      </c>
      <c r="D12" s="187" t="s">
        <v>229</v>
      </c>
      <c r="E12" s="187" t="s">
        <v>230</v>
      </c>
      <c r="F12" s="178">
        <v>0</v>
      </c>
      <c r="G12" s="187" t="s">
        <v>389</v>
      </c>
      <c r="H12" s="187" t="s">
        <v>232</v>
      </c>
      <c r="I12" s="178">
        <v>0</v>
      </c>
      <c r="J12" s="187" t="s">
        <v>315</v>
      </c>
      <c r="K12" s="187" t="s">
        <v>316</v>
      </c>
      <c r="L12" s="178">
        <v>0</v>
      </c>
    </row>
    <row r="13" ht="15" customHeight="1" spans="1:12">
      <c r="A13" s="187" t="s">
        <v>233</v>
      </c>
      <c r="B13" s="187" t="s">
        <v>234</v>
      </c>
      <c r="C13" s="178">
        <v>0</v>
      </c>
      <c r="D13" s="187" t="s">
        <v>235</v>
      </c>
      <c r="E13" s="187" t="s">
        <v>236</v>
      </c>
      <c r="F13" s="178">
        <v>2.19</v>
      </c>
      <c r="G13" s="187" t="s">
        <v>390</v>
      </c>
      <c r="H13" s="187" t="s">
        <v>238</v>
      </c>
      <c r="I13" s="178">
        <v>0</v>
      </c>
      <c r="J13" s="187" t="s">
        <v>321</v>
      </c>
      <c r="K13" s="187" t="s">
        <v>322</v>
      </c>
      <c r="L13" s="178">
        <v>0</v>
      </c>
    </row>
    <row r="14" ht="15" customHeight="1" spans="1:12">
      <c r="A14" s="187" t="s">
        <v>239</v>
      </c>
      <c r="B14" s="187" t="s">
        <v>240</v>
      </c>
      <c r="C14" s="178">
        <v>0</v>
      </c>
      <c r="D14" s="187" t="s">
        <v>241</v>
      </c>
      <c r="E14" s="187" t="s">
        <v>242</v>
      </c>
      <c r="F14" s="178">
        <v>0</v>
      </c>
      <c r="G14" s="187" t="s">
        <v>391</v>
      </c>
      <c r="H14" s="187" t="s">
        <v>268</v>
      </c>
      <c r="I14" s="178">
        <v>0</v>
      </c>
      <c r="J14" s="187" t="s">
        <v>327</v>
      </c>
      <c r="K14" s="187" t="s">
        <v>328</v>
      </c>
      <c r="L14" s="190">
        <v>0</v>
      </c>
    </row>
    <row r="15" ht="15" customHeight="1" spans="1:12">
      <c r="A15" s="187" t="s">
        <v>245</v>
      </c>
      <c r="B15" s="187" t="s">
        <v>246</v>
      </c>
      <c r="C15" s="178">
        <v>0</v>
      </c>
      <c r="D15" s="187" t="s">
        <v>247</v>
      </c>
      <c r="E15" s="187" t="s">
        <v>248</v>
      </c>
      <c r="F15" s="178">
        <v>0</v>
      </c>
      <c r="G15" s="187" t="s">
        <v>392</v>
      </c>
      <c r="H15" s="187" t="s">
        <v>274</v>
      </c>
      <c r="I15" s="178">
        <v>0</v>
      </c>
      <c r="J15" s="187" t="s">
        <v>333</v>
      </c>
      <c r="K15" s="187" t="s">
        <v>334</v>
      </c>
      <c r="L15" s="178">
        <v>0</v>
      </c>
    </row>
    <row r="16" ht="15" customHeight="1" spans="1:12">
      <c r="A16" s="187" t="s">
        <v>251</v>
      </c>
      <c r="B16" s="187" t="s">
        <v>252</v>
      </c>
      <c r="C16" s="178">
        <v>0</v>
      </c>
      <c r="D16" s="187" t="s">
        <v>253</v>
      </c>
      <c r="E16" s="187" t="s">
        <v>254</v>
      </c>
      <c r="F16" s="178">
        <v>7.35</v>
      </c>
      <c r="G16" s="187" t="s">
        <v>393</v>
      </c>
      <c r="H16" s="187" t="s">
        <v>280</v>
      </c>
      <c r="I16" s="178">
        <v>0</v>
      </c>
      <c r="J16" s="187" t="s">
        <v>394</v>
      </c>
      <c r="K16" s="187" t="s">
        <v>395</v>
      </c>
      <c r="L16" s="178">
        <v>0</v>
      </c>
    </row>
    <row r="17" ht="15" customHeight="1" spans="1:12">
      <c r="A17" s="187" t="s">
        <v>257</v>
      </c>
      <c r="B17" s="187" t="s">
        <v>258</v>
      </c>
      <c r="C17" s="178">
        <v>0</v>
      </c>
      <c r="D17" s="187" t="s">
        <v>259</v>
      </c>
      <c r="E17" s="187" t="s">
        <v>260</v>
      </c>
      <c r="F17" s="178">
        <v>0</v>
      </c>
      <c r="G17" s="187" t="s">
        <v>396</v>
      </c>
      <c r="H17" s="187" t="s">
        <v>286</v>
      </c>
      <c r="I17" s="178">
        <v>0</v>
      </c>
      <c r="J17" s="187" t="s">
        <v>397</v>
      </c>
      <c r="K17" s="187" t="s">
        <v>398</v>
      </c>
      <c r="L17" s="178">
        <v>0</v>
      </c>
    </row>
    <row r="18" ht="15" customHeight="1" spans="1:12">
      <c r="A18" s="187" t="s">
        <v>263</v>
      </c>
      <c r="B18" s="187" t="s">
        <v>264</v>
      </c>
      <c r="C18" s="178">
        <v>0</v>
      </c>
      <c r="D18" s="187" t="s">
        <v>265</v>
      </c>
      <c r="E18" s="187" t="s">
        <v>266</v>
      </c>
      <c r="F18" s="178">
        <v>0</v>
      </c>
      <c r="G18" s="187" t="s">
        <v>399</v>
      </c>
      <c r="H18" s="187" t="s">
        <v>400</v>
      </c>
      <c r="I18" s="178">
        <v>0</v>
      </c>
      <c r="J18" s="187" t="s">
        <v>401</v>
      </c>
      <c r="K18" s="187" t="s">
        <v>402</v>
      </c>
      <c r="L18" s="178">
        <v>0</v>
      </c>
    </row>
    <row r="19" ht="15" customHeight="1" spans="1:12">
      <c r="A19" s="187" t="s">
        <v>269</v>
      </c>
      <c r="B19" s="187" t="s">
        <v>270</v>
      </c>
      <c r="C19" s="178">
        <v>0</v>
      </c>
      <c r="D19" s="187" t="s">
        <v>271</v>
      </c>
      <c r="E19" s="187" t="s">
        <v>272</v>
      </c>
      <c r="F19" s="178">
        <v>8.32</v>
      </c>
      <c r="G19" s="187" t="s">
        <v>195</v>
      </c>
      <c r="H19" s="187" t="s">
        <v>196</v>
      </c>
      <c r="I19" s="178">
        <v>3</v>
      </c>
      <c r="J19" s="187" t="s">
        <v>403</v>
      </c>
      <c r="K19" s="187" t="s">
        <v>404</v>
      </c>
      <c r="L19" s="178">
        <v>0</v>
      </c>
    </row>
    <row r="20" ht="15" customHeight="1" spans="1:12">
      <c r="A20" s="187" t="s">
        <v>275</v>
      </c>
      <c r="B20" s="187" t="s">
        <v>276</v>
      </c>
      <c r="C20" s="178">
        <v>39.1</v>
      </c>
      <c r="D20" s="187" t="s">
        <v>277</v>
      </c>
      <c r="E20" s="187" t="s">
        <v>278</v>
      </c>
      <c r="F20" s="178">
        <v>0</v>
      </c>
      <c r="G20" s="187" t="s">
        <v>201</v>
      </c>
      <c r="H20" s="187" t="s">
        <v>202</v>
      </c>
      <c r="I20" s="178">
        <v>3</v>
      </c>
      <c r="J20" s="187" t="s">
        <v>339</v>
      </c>
      <c r="K20" s="187" t="s">
        <v>340</v>
      </c>
      <c r="L20" s="178">
        <v>0</v>
      </c>
    </row>
    <row r="21" ht="15" customHeight="1" spans="1:12">
      <c r="A21" s="187" t="s">
        <v>281</v>
      </c>
      <c r="B21" s="187" t="s">
        <v>282</v>
      </c>
      <c r="C21" s="178">
        <v>0</v>
      </c>
      <c r="D21" s="187" t="s">
        <v>283</v>
      </c>
      <c r="E21" s="187" t="s">
        <v>284</v>
      </c>
      <c r="F21" s="178">
        <v>0</v>
      </c>
      <c r="G21" s="187" t="s">
        <v>207</v>
      </c>
      <c r="H21" s="187" t="s">
        <v>208</v>
      </c>
      <c r="I21" s="178">
        <v>0</v>
      </c>
      <c r="J21" s="187" t="s">
        <v>345</v>
      </c>
      <c r="K21" s="187" t="s">
        <v>346</v>
      </c>
      <c r="L21" s="178">
        <v>0</v>
      </c>
    </row>
    <row r="22" ht="15" customHeight="1" spans="1:12">
      <c r="A22" s="187" t="s">
        <v>287</v>
      </c>
      <c r="B22" s="187" t="s">
        <v>288</v>
      </c>
      <c r="C22" s="178">
        <v>0</v>
      </c>
      <c r="D22" s="187" t="s">
        <v>289</v>
      </c>
      <c r="E22" s="187" t="s">
        <v>290</v>
      </c>
      <c r="F22" s="178">
        <v>0</v>
      </c>
      <c r="G22" s="187" t="s">
        <v>213</v>
      </c>
      <c r="H22" s="187" t="s">
        <v>214</v>
      </c>
      <c r="I22" s="178">
        <v>0</v>
      </c>
      <c r="J22" s="187" t="s">
        <v>351</v>
      </c>
      <c r="K22" s="187" t="s">
        <v>352</v>
      </c>
      <c r="L22" s="178">
        <v>0</v>
      </c>
    </row>
    <row r="23" ht="15" customHeight="1" spans="1:12">
      <c r="A23" s="187" t="s">
        <v>293</v>
      </c>
      <c r="B23" s="187" t="s">
        <v>294</v>
      </c>
      <c r="C23" s="178">
        <v>0</v>
      </c>
      <c r="D23" s="187" t="s">
        <v>295</v>
      </c>
      <c r="E23" s="187" t="s">
        <v>296</v>
      </c>
      <c r="F23" s="178">
        <v>80.09</v>
      </c>
      <c r="G23" s="187" t="s">
        <v>219</v>
      </c>
      <c r="H23" s="187" t="s">
        <v>220</v>
      </c>
      <c r="I23" s="178">
        <v>0</v>
      </c>
      <c r="J23" s="187" t="s">
        <v>355</v>
      </c>
      <c r="K23" s="187" t="s">
        <v>356</v>
      </c>
      <c r="L23" s="178">
        <v>0</v>
      </c>
    </row>
    <row r="24" ht="15" customHeight="1" spans="1:12">
      <c r="A24" s="187" t="s">
        <v>299</v>
      </c>
      <c r="B24" s="187" t="s">
        <v>300</v>
      </c>
      <c r="C24" s="178">
        <v>0</v>
      </c>
      <c r="D24" s="187" t="s">
        <v>301</v>
      </c>
      <c r="E24" s="187" t="s">
        <v>302</v>
      </c>
      <c r="F24" s="178">
        <v>0</v>
      </c>
      <c r="G24" s="187" t="s">
        <v>225</v>
      </c>
      <c r="H24" s="187" t="s">
        <v>226</v>
      </c>
      <c r="I24" s="178">
        <v>0</v>
      </c>
      <c r="J24" s="187" t="s">
        <v>359</v>
      </c>
      <c r="K24" s="187" t="s">
        <v>360</v>
      </c>
      <c r="L24" s="178">
        <v>0</v>
      </c>
    </row>
    <row r="25" ht="15" customHeight="1" spans="1:12">
      <c r="A25" s="187" t="s">
        <v>305</v>
      </c>
      <c r="B25" s="187" t="s">
        <v>306</v>
      </c>
      <c r="C25" s="178">
        <v>39.1</v>
      </c>
      <c r="D25" s="187" t="s">
        <v>307</v>
      </c>
      <c r="E25" s="187" t="s">
        <v>308</v>
      </c>
      <c r="F25" s="178">
        <v>0</v>
      </c>
      <c r="G25" s="187" t="s">
        <v>231</v>
      </c>
      <c r="H25" s="187" t="s">
        <v>232</v>
      </c>
      <c r="I25" s="178">
        <v>0</v>
      </c>
      <c r="J25" s="187" t="s">
        <v>363</v>
      </c>
      <c r="K25" s="187" t="s">
        <v>364</v>
      </c>
      <c r="L25" s="178">
        <v>0</v>
      </c>
    </row>
    <row r="26" ht="15" customHeight="1" spans="1:12">
      <c r="A26" s="187" t="s">
        <v>311</v>
      </c>
      <c r="B26" s="187" t="s">
        <v>312</v>
      </c>
      <c r="C26" s="178">
        <v>0</v>
      </c>
      <c r="D26" s="187" t="s">
        <v>313</v>
      </c>
      <c r="E26" s="187" t="s">
        <v>314</v>
      </c>
      <c r="F26" s="178">
        <v>782.19</v>
      </c>
      <c r="G26" s="187" t="s">
        <v>237</v>
      </c>
      <c r="H26" s="187" t="s">
        <v>238</v>
      </c>
      <c r="I26" s="178">
        <v>0</v>
      </c>
      <c r="J26" s="187"/>
      <c r="K26" s="187"/>
      <c r="L26" s="189"/>
    </row>
    <row r="27" ht="15" customHeight="1" spans="1:12">
      <c r="A27" s="187" t="s">
        <v>317</v>
      </c>
      <c r="B27" s="187" t="s">
        <v>318</v>
      </c>
      <c r="C27" s="178">
        <v>0</v>
      </c>
      <c r="D27" s="187" t="s">
        <v>319</v>
      </c>
      <c r="E27" s="187" t="s">
        <v>320</v>
      </c>
      <c r="F27" s="178">
        <v>1.48</v>
      </c>
      <c r="G27" s="187" t="s">
        <v>243</v>
      </c>
      <c r="H27" s="187" t="s">
        <v>244</v>
      </c>
      <c r="I27" s="178">
        <v>0</v>
      </c>
      <c r="J27" s="187"/>
      <c r="K27" s="187"/>
      <c r="L27" s="189"/>
    </row>
    <row r="28" ht="15" customHeight="1" spans="1:12">
      <c r="A28" s="187" t="s">
        <v>323</v>
      </c>
      <c r="B28" s="187" t="s">
        <v>324</v>
      </c>
      <c r="C28" s="178">
        <v>0</v>
      </c>
      <c r="D28" s="187" t="s">
        <v>325</v>
      </c>
      <c r="E28" s="187" t="s">
        <v>326</v>
      </c>
      <c r="F28" s="178">
        <v>0</v>
      </c>
      <c r="G28" s="187" t="s">
        <v>249</v>
      </c>
      <c r="H28" s="187" t="s">
        <v>250</v>
      </c>
      <c r="I28" s="178">
        <v>0</v>
      </c>
      <c r="J28" s="187"/>
      <c r="K28" s="187"/>
      <c r="L28" s="189"/>
    </row>
    <row r="29" ht="15" customHeight="1" spans="1:12">
      <c r="A29" s="187" t="s">
        <v>329</v>
      </c>
      <c r="B29" s="187" t="s">
        <v>330</v>
      </c>
      <c r="C29" s="178">
        <v>0</v>
      </c>
      <c r="D29" s="187" t="s">
        <v>331</v>
      </c>
      <c r="E29" s="187" t="s">
        <v>332</v>
      </c>
      <c r="F29" s="178">
        <v>0</v>
      </c>
      <c r="G29" s="187" t="s">
        <v>255</v>
      </c>
      <c r="H29" s="187" t="s">
        <v>256</v>
      </c>
      <c r="I29" s="178">
        <v>0</v>
      </c>
      <c r="J29" s="187"/>
      <c r="K29" s="187"/>
      <c r="L29" s="189"/>
    </row>
    <row r="30" ht="15" customHeight="1" spans="1:12">
      <c r="A30" s="187" t="s">
        <v>335</v>
      </c>
      <c r="B30" s="187" t="s">
        <v>336</v>
      </c>
      <c r="C30" s="178">
        <v>0</v>
      </c>
      <c r="D30" s="187" t="s">
        <v>337</v>
      </c>
      <c r="E30" s="187" t="s">
        <v>338</v>
      </c>
      <c r="F30" s="178">
        <v>19.58</v>
      </c>
      <c r="G30" s="187" t="s">
        <v>261</v>
      </c>
      <c r="H30" s="187" t="s">
        <v>262</v>
      </c>
      <c r="I30" s="178">
        <v>0</v>
      </c>
      <c r="J30" s="187"/>
      <c r="K30" s="187"/>
      <c r="L30" s="189"/>
    </row>
    <row r="31" ht="15" customHeight="1" spans="1:12">
      <c r="A31" s="187" t="s">
        <v>341</v>
      </c>
      <c r="B31" s="187" t="s">
        <v>342</v>
      </c>
      <c r="C31" s="178">
        <v>0</v>
      </c>
      <c r="D31" s="187" t="s">
        <v>343</v>
      </c>
      <c r="E31" s="187" t="s">
        <v>344</v>
      </c>
      <c r="F31" s="178">
        <v>0</v>
      </c>
      <c r="G31" s="187" t="s">
        <v>267</v>
      </c>
      <c r="H31" s="187" t="s">
        <v>268</v>
      </c>
      <c r="I31" s="178">
        <v>0</v>
      </c>
      <c r="J31" s="187"/>
      <c r="K31" s="187"/>
      <c r="L31" s="189"/>
    </row>
    <row r="32" ht="15" customHeight="1" spans="1:12">
      <c r="A32" s="187" t="s">
        <v>347</v>
      </c>
      <c r="B32" s="187" t="s">
        <v>405</v>
      </c>
      <c r="C32" s="178">
        <v>0</v>
      </c>
      <c r="D32" s="187" t="s">
        <v>349</v>
      </c>
      <c r="E32" s="187" t="s">
        <v>350</v>
      </c>
      <c r="F32" s="178">
        <v>0</v>
      </c>
      <c r="G32" s="187" t="s">
        <v>273</v>
      </c>
      <c r="H32" s="187" t="s">
        <v>274</v>
      </c>
      <c r="I32" s="178">
        <v>0</v>
      </c>
      <c r="J32" s="187"/>
      <c r="K32" s="187"/>
      <c r="L32" s="189"/>
    </row>
    <row r="33" ht="15" customHeight="1" spans="1:12">
      <c r="A33" s="187"/>
      <c r="B33" s="187"/>
      <c r="C33" s="188"/>
      <c r="D33" s="187" t="s">
        <v>353</v>
      </c>
      <c r="E33" s="187" t="s">
        <v>354</v>
      </c>
      <c r="F33" s="178">
        <v>0</v>
      </c>
      <c r="G33" s="187" t="s">
        <v>279</v>
      </c>
      <c r="H33" s="187" t="s">
        <v>280</v>
      </c>
      <c r="I33" s="178">
        <v>0</v>
      </c>
      <c r="J33" s="187"/>
      <c r="K33" s="187"/>
      <c r="L33" s="189"/>
    </row>
    <row r="34" ht="15" customHeight="1" spans="1:12">
      <c r="A34" s="187"/>
      <c r="B34" s="187"/>
      <c r="C34" s="189"/>
      <c r="D34" s="187" t="s">
        <v>357</v>
      </c>
      <c r="E34" s="187" t="s">
        <v>358</v>
      </c>
      <c r="F34" s="178">
        <v>0</v>
      </c>
      <c r="G34" s="187" t="s">
        <v>285</v>
      </c>
      <c r="H34" s="187" t="s">
        <v>286</v>
      </c>
      <c r="I34" s="178">
        <v>0</v>
      </c>
      <c r="J34" s="187"/>
      <c r="K34" s="187"/>
      <c r="L34" s="189"/>
    </row>
    <row r="35" ht="15" customHeight="1" spans="1:12">
      <c r="A35" s="187"/>
      <c r="B35" s="187"/>
      <c r="C35" s="189"/>
      <c r="D35" s="187" t="s">
        <v>361</v>
      </c>
      <c r="E35" s="187" t="s">
        <v>362</v>
      </c>
      <c r="F35" s="178">
        <v>0</v>
      </c>
      <c r="G35" s="187" t="s">
        <v>291</v>
      </c>
      <c r="H35" s="187" t="s">
        <v>292</v>
      </c>
      <c r="I35" s="178">
        <v>0</v>
      </c>
      <c r="J35" s="187"/>
      <c r="K35" s="187"/>
      <c r="L35" s="189"/>
    </row>
    <row r="36" ht="15" customHeight="1" spans="1:12">
      <c r="A36" s="187"/>
      <c r="B36" s="187"/>
      <c r="C36" s="189"/>
      <c r="D36" s="187" t="s">
        <v>365</v>
      </c>
      <c r="E36" s="187" t="s">
        <v>366</v>
      </c>
      <c r="F36" s="178">
        <v>0</v>
      </c>
      <c r="G36" s="187"/>
      <c r="H36" s="187"/>
      <c r="I36" s="188"/>
      <c r="J36" s="187"/>
      <c r="K36" s="187"/>
      <c r="L36" s="189"/>
    </row>
    <row r="37" ht="15" customHeight="1" spans="1:12">
      <c r="A37" s="187"/>
      <c r="B37" s="187"/>
      <c r="C37" s="189"/>
      <c r="D37" s="187" t="s">
        <v>367</v>
      </c>
      <c r="E37" s="187" t="s">
        <v>368</v>
      </c>
      <c r="F37" s="178">
        <v>0</v>
      </c>
      <c r="G37" s="187"/>
      <c r="H37" s="187"/>
      <c r="I37" s="189"/>
      <c r="J37" s="187"/>
      <c r="K37" s="187"/>
      <c r="L37" s="189"/>
    </row>
    <row r="38" ht="15" customHeight="1" spans="1:12">
      <c r="A38" s="187"/>
      <c r="B38" s="187"/>
      <c r="C38" s="189"/>
      <c r="D38" s="187" t="s">
        <v>369</v>
      </c>
      <c r="E38" s="187" t="s">
        <v>370</v>
      </c>
      <c r="F38" s="190">
        <v>0</v>
      </c>
      <c r="G38" s="187"/>
      <c r="H38" s="187"/>
      <c r="I38" s="189"/>
      <c r="J38" s="187"/>
      <c r="K38" s="187"/>
      <c r="L38" s="189"/>
    </row>
    <row r="39" ht="15" customHeight="1" spans="1:12">
      <c r="A39" s="177" t="s">
        <v>406</v>
      </c>
      <c r="B39" s="177"/>
      <c r="C39" s="177"/>
      <c r="D39" s="177"/>
      <c r="E39" s="177"/>
      <c r="F39" s="177"/>
      <c r="G39" s="177"/>
      <c r="H39" s="177"/>
      <c r="I39" s="177"/>
      <c r="J39" s="177"/>
      <c r="K39" s="177"/>
      <c r="L39" s="177"/>
    </row>
  </sheetData>
  <mergeCells count="2">
    <mergeCell ref="A4:L4"/>
    <mergeCell ref="A39:L39"/>
  </mergeCells>
  <pageMargins left="0.751388888888889" right="0.751388888888889" top="1" bottom="1" header="0.3" footer="0.3"/>
  <pageSetup paperSize="9" scale="64"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T13"/>
  <sheetViews>
    <sheetView workbookViewId="0">
      <pane xSplit="4" ySplit="9" topLeftCell="E10" activePane="bottomRight" state="frozen"/>
      <selection/>
      <selection pane="topRight"/>
      <selection pane="bottomLeft"/>
      <selection pane="bottomRight" activeCell="F28" sqref="F28"/>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82" t="s">
        <v>407</v>
      </c>
    </row>
    <row r="2" ht="14.25" spans="20:20">
      <c r="T2" s="183" t="s">
        <v>408</v>
      </c>
    </row>
    <row r="3" ht="14.25" spans="1:20">
      <c r="A3" s="183" t="s">
        <v>2</v>
      </c>
      <c r="T3" s="183" t="s">
        <v>3</v>
      </c>
    </row>
    <row r="4" ht="19.5" customHeight="1" spans="1:20">
      <c r="A4" s="184" t="s">
        <v>6</v>
      </c>
      <c r="B4" s="184"/>
      <c r="C4" s="184"/>
      <c r="D4" s="184"/>
      <c r="E4" s="184" t="s">
        <v>105</v>
      </c>
      <c r="F4" s="184"/>
      <c r="G4" s="184"/>
      <c r="H4" s="184" t="s">
        <v>179</v>
      </c>
      <c r="I4" s="184"/>
      <c r="J4" s="184"/>
      <c r="K4" s="184" t="s">
        <v>180</v>
      </c>
      <c r="L4" s="184"/>
      <c r="M4" s="184"/>
      <c r="N4" s="184"/>
      <c r="O4" s="184"/>
      <c r="P4" s="184" t="s">
        <v>107</v>
      </c>
      <c r="Q4" s="184"/>
      <c r="R4" s="184"/>
      <c r="S4" s="184"/>
      <c r="T4" s="184"/>
    </row>
    <row r="5" ht="19.5" customHeight="1" spans="1:20">
      <c r="A5" s="184" t="s">
        <v>121</v>
      </c>
      <c r="B5" s="184"/>
      <c r="C5" s="184"/>
      <c r="D5" s="184" t="s">
        <v>122</v>
      </c>
      <c r="E5" s="184" t="s">
        <v>128</v>
      </c>
      <c r="F5" s="184" t="s">
        <v>181</v>
      </c>
      <c r="G5" s="184" t="s">
        <v>182</v>
      </c>
      <c r="H5" s="184" t="s">
        <v>128</v>
      </c>
      <c r="I5" s="184" t="s">
        <v>150</v>
      </c>
      <c r="J5" s="184" t="s">
        <v>151</v>
      </c>
      <c r="K5" s="184" t="s">
        <v>128</v>
      </c>
      <c r="L5" s="184" t="s">
        <v>150</v>
      </c>
      <c r="M5" s="184"/>
      <c r="N5" s="184" t="s">
        <v>150</v>
      </c>
      <c r="O5" s="184" t="s">
        <v>151</v>
      </c>
      <c r="P5" s="184" t="s">
        <v>128</v>
      </c>
      <c r="Q5" s="184" t="s">
        <v>181</v>
      </c>
      <c r="R5" s="184" t="s">
        <v>182</v>
      </c>
      <c r="S5" s="184" t="s">
        <v>182</v>
      </c>
      <c r="T5" s="184"/>
    </row>
    <row r="6" ht="19.5" customHeight="1" spans="1:20">
      <c r="A6" s="184"/>
      <c r="B6" s="184"/>
      <c r="C6" s="184"/>
      <c r="D6" s="184"/>
      <c r="E6" s="184"/>
      <c r="F6" s="184"/>
      <c r="G6" s="184" t="s">
        <v>123</v>
      </c>
      <c r="H6" s="184"/>
      <c r="I6" s="184"/>
      <c r="J6" s="184" t="s">
        <v>123</v>
      </c>
      <c r="K6" s="184"/>
      <c r="L6" s="184" t="s">
        <v>123</v>
      </c>
      <c r="M6" s="184" t="s">
        <v>184</v>
      </c>
      <c r="N6" s="184" t="s">
        <v>183</v>
      </c>
      <c r="O6" s="184" t="s">
        <v>123</v>
      </c>
      <c r="P6" s="184"/>
      <c r="Q6" s="184"/>
      <c r="R6" s="184" t="s">
        <v>123</v>
      </c>
      <c r="S6" s="184" t="s">
        <v>185</v>
      </c>
      <c r="T6" s="184" t="s">
        <v>186</v>
      </c>
    </row>
    <row r="7" ht="19.5" customHeight="1" spans="1:20">
      <c r="A7" s="184"/>
      <c r="B7" s="184"/>
      <c r="C7" s="184"/>
      <c r="D7" s="184"/>
      <c r="E7" s="184"/>
      <c r="F7" s="184"/>
      <c r="G7" s="184"/>
      <c r="H7" s="184"/>
      <c r="I7" s="184"/>
      <c r="J7" s="184"/>
      <c r="K7" s="184"/>
      <c r="L7" s="184"/>
      <c r="M7" s="184"/>
      <c r="N7" s="184"/>
      <c r="O7" s="184"/>
      <c r="P7" s="184"/>
      <c r="Q7" s="184"/>
      <c r="R7" s="184"/>
      <c r="S7" s="184"/>
      <c r="T7" s="184"/>
    </row>
    <row r="8" ht="19.5" customHeight="1" spans="1:20">
      <c r="A8" s="184" t="s">
        <v>125</v>
      </c>
      <c r="B8" s="184" t="s">
        <v>126</v>
      </c>
      <c r="C8" s="184" t="s">
        <v>127</v>
      </c>
      <c r="D8" s="184" t="s">
        <v>10</v>
      </c>
      <c r="E8" s="185" t="s">
        <v>11</v>
      </c>
      <c r="F8" s="185" t="s">
        <v>12</v>
      </c>
      <c r="G8" s="185" t="s">
        <v>20</v>
      </c>
      <c r="H8" s="185" t="s">
        <v>24</v>
      </c>
      <c r="I8" s="185" t="s">
        <v>28</v>
      </c>
      <c r="J8" s="185" t="s">
        <v>32</v>
      </c>
      <c r="K8" s="185" t="s">
        <v>36</v>
      </c>
      <c r="L8" s="185" t="s">
        <v>40</v>
      </c>
      <c r="M8" s="185" t="s">
        <v>43</v>
      </c>
      <c r="N8" s="185" t="s">
        <v>46</v>
      </c>
      <c r="O8" s="185" t="s">
        <v>49</v>
      </c>
      <c r="P8" s="185" t="s">
        <v>52</v>
      </c>
      <c r="Q8" s="185" t="s">
        <v>55</v>
      </c>
      <c r="R8" s="185" t="s">
        <v>58</v>
      </c>
      <c r="S8" s="185" t="s">
        <v>61</v>
      </c>
      <c r="T8" s="185" t="s">
        <v>64</v>
      </c>
    </row>
    <row r="9" ht="19.5" customHeight="1" spans="1:20">
      <c r="A9" s="184"/>
      <c r="B9" s="184"/>
      <c r="C9" s="184"/>
      <c r="D9" s="184" t="s">
        <v>128</v>
      </c>
      <c r="E9" s="178">
        <v>0</v>
      </c>
      <c r="F9" s="178">
        <v>0</v>
      </c>
      <c r="G9" s="178">
        <v>0</v>
      </c>
      <c r="H9" s="178">
        <v>0</v>
      </c>
      <c r="I9" s="178">
        <v>0</v>
      </c>
      <c r="J9" s="178">
        <v>0</v>
      </c>
      <c r="K9" s="178">
        <v>0</v>
      </c>
      <c r="L9" s="178">
        <v>0</v>
      </c>
      <c r="M9" s="178">
        <v>0</v>
      </c>
      <c r="N9" s="178">
        <v>0</v>
      </c>
      <c r="O9" s="178">
        <v>0</v>
      </c>
      <c r="P9" s="178">
        <v>0</v>
      </c>
      <c r="Q9" s="178">
        <v>0</v>
      </c>
      <c r="R9" s="178">
        <v>0</v>
      </c>
      <c r="S9" s="178">
        <v>0</v>
      </c>
      <c r="T9" s="178">
        <v>0</v>
      </c>
    </row>
    <row r="10" ht="19.5" customHeight="1" spans="1:20">
      <c r="A10" s="177"/>
      <c r="B10" s="177"/>
      <c r="C10" s="177"/>
      <c r="D10" s="177"/>
      <c r="E10" s="186"/>
      <c r="F10" s="186"/>
      <c r="G10" s="186"/>
      <c r="H10" s="186"/>
      <c r="I10" s="186"/>
      <c r="J10" s="186"/>
      <c r="K10" s="186"/>
      <c r="L10" s="186"/>
      <c r="M10" s="186"/>
      <c r="N10" s="186"/>
      <c r="O10" s="186"/>
      <c r="P10" s="186"/>
      <c r="Q10" s="186"/>
      <c r="R10" s="186"/>
      <c r="S10" s="186"/>
      <c r="T10" s="186"/>
    </row>
    <row r="11" ht="19.5" customHeight="1" spans="1:20">
      <c r="A11" s="177" t="s">
        <v>409</v>
      </c>
      <c r="B11" s="177"/>
      <c r="C11" s="177"/>
      <c r="D11" s="177"/>
      <c r="E11" s="177"/>
      <c r="F11" s="177"/>
      <c r="G11" s="177"/>
      <c r="H11" s="177"/>
      <c r="I11" s="177"/>
      <c r="J11" s="177"/>
      <c r="K11" s="177"/>
      <c r="L11" s="177"/>
      <c r="M11" s="177"/>
      <c r="N11" s="177"/>
      <c r="O11" s="177"/>
      <c r="P11" s="177"/>
      <c r="Q11" s="177"/>
      <c r="R11" s="177"/>
      <c r="S11" s="177"/>
      <c r="T11" s="177"/>
    </row>
    <row r="13" spans="1:1">
      <c r="A13" t="s">
        <v>410</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388888888889" right="0.751388888888889" top="1" bottom="1" header="0.3" footer="0.3"/>
  <pageSetup paperSize="9" scale="47"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L13"/>
  <sheetViews>
    <sheetView workbookViewId="0">
      <pane xSplit="4" ySplit="9" topLeftCell="E10" activePane="bottomRight" state="frozen"/>
      <selection/>
      <selection pane="topRight"/>
      <selection pane="bottomLeft"/>
      <selection pane="bottomRight" activeCell="A13" sqref="A13"/>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82" t="s">
        <v>411</v>
      </c>
    </row>
    <row r="2" ht="14.25" spans="12:12">
      <c r="L2" s="183" t="s">
        <v>412</v>
      </c>
    </row>
    <row r="3" ht="14.25" spans="1:12">
      <c r="A3" s="183" t="s">
        <v>2</v>
      </c>
      <c r="L3" s="183" t="s">
        <v>3</v>
      </c>
    </row>
    <row r="4" ht="19.5" customHeight="1" spans="1:12">
      <c r="A4" s="184" t="s">
        <v>6</v>
      </c>
      <c r="B4" s="184"/>
      <c r="C4" s="184"/>
      <c r="D4" s="184"/>
      <c r="E4" s="184" t="s">
        <v>105</v>
      </c>
      <c r="F4" s="184"/>
      <c r="G4" s="184"/>
      <c r="H4" s="184" t="s">
        <v>179</v>
      </c>
      <c r="I4" s="184" t="s">
        <v>180</v>
      </c>
      <c r="J4" s="184" t="s">
        <v>107</v>
      </c>
      <c r="K4" s="184"/>
      <c r="L4" s="184"/>
    </row>
    <row r="5" ht="19.5" customHeight="1" spans="1:12">
      <c r="A5" s="184" t="s">
        <v>121</v>
      </c>
      <c r="B5" s="184"/>
      <c r="C5" s="184"/>
      <c r="D5" s="184" t="s">
        <v>122</v>
      </c>
      <c r="E5" s="184" t="s">
        <v>128</v>
      </c>
      <c r="F5" s="184" t="s">
        <v>413</v>
      </c>
      <c r="G5" s="184" t="s">
        <v>414</v>
      </c>
      <c r="H5" s="184"/>
      <c r="I5" s="184"/>
      <c r="J5" s="184" t="s">
        <v>128</v>
      </c>
      <c r="K5" s="184" t="s">
        <v>413</v>
      </c>
      <c r="L5" s="185" t="s">
        <v>414</v>
      </c>
    </row>
    <row r="6" ht="19.5" customHeight="1" spans="1:12">
      <c r="A6" s="184"/>
      <c r="B6" s="184"/>
      <c r="C6" s="184"/>
      <c r="D6" s="184"/>
      <c r="E6" s="184"/>
      <c r="F6" s="184"/>
      <c r="G6" s="184"/>
      <c r="H6" s="184"/>
      <c r="I6" s="184"/>
      <c r="J6" s="184"/>
      <c r="K6" s="184"/>
      <c r="L6" s="185" t="s">
        <v>185</v>
      </c>
    </row>
    <row r="7" ht="19.5" customHeight="1" spans="1:12">
      <c r="A7" s="184"/>
      <c r="B7" s="184"/>
      <c r="C7" s="184"/>
      <c r="D7" s="184"/>
      <c r="E7" s="184"/>
      <c r="F7" s="184"/>
      <c r="G7" s="184"/>
      <c r="H7" s="184"/>
      <c r="I7" s="184"/>
      <c r="J7" s="184"/>
      <c r="K7" s="184"/>
      <c r="L7" s="185"/>
    </row>
    <row r="8" ht="19.5" customHeight="1" spans="1:12">
      <c r="A8" s="184" t="s">
        <v>125</v>
      </c>
      <c r="B8" s="184" t="s">
        <v>126</v>
      </c>
      <c r="C8" s="184" t="s">
        <v>127</v>
      </c>
      <c r="D8" s="184" t="s">
        <v>10</v>
      </c>
      <c r="E8" s="185" t="s">
        <v>11</v>
      </c>
      <c r="F8" s="185" t="s">
        <v>12</v>
      </c>
      <c r="G8" s="185" t="s">
        <v>20</v>
      </c>
      <c r="H8" s="185" t="s">
        <v>24</v>
      </c>
      <c r="I8" s="185" t="s">
        <v>28</v>
      </c>
      <c r="J8" s="185" t="s">
        <v>32</v>
      </c>
      <c r="K8" s="185" t="s">
        <v>36</v>
      </c>
      <c r="L8" s="185" t="s">
        <v>40</v>
      </c>
    </row>
    <row r="9" ht="19.5" customHeight="1" spans="1:12">
      <c r="A9" s="184"/>
      <c r="B9" s="184"/>
      <c r="C9" s="184"/>
      <c r="D9" s="184" t="s">
        <v>128</v>
      </c>
      <c r="E9" s="178">
        <v>0</v>
      </c>
      <c r="F9" s="178">
        <v>0</v>
      </c>
      <c r="G9" s="178">
        <v>0</v>
      </c>
      <c r="H9" s="178">
        <v>0</v>
      </c>
      <c r="I9" s="178">
        <v>0</v>
      </c>
      <c r="J9" s="178">
        <v>0</v>
      </c>
      <c r="K9" s="178">
        <v>0</v>
      </c>
      <c r="L9" s="178">
        <v>0</v>
      </c>
    </row>
    <row r="10" ht="19.5" customHeight="1" spans="1:12">
      <c r="A10" s="177"/>
      <c r="B10" s="177"/>
      <c r="C10" s="177"/>
      <c r="D10" s="177"/>
      <c r="E10" s="186"/>
      <c r="F10" s="186"/>
      <c r="G10" s="186"/>
      <c r="H10" s="186"/>
      <c r="I10" s="186"/>
      <c r="J10" s="186"/>
      <c r="K10" s="186"/>
      <c r="L10" s="186"/>
    </row>
    <row r="11" ht="19.5" customHeight="1" spans="1:12">
      <c r="A11" s="177" t="s">
        <v>415</v>
      </c>
      <c r="B11" s="177"/>
      <c r="C11" s="177"/>
      <c r="D11" s="177"/>
      <c r="E11" s="177"/>
      <c r="F11" s="177"/>
      <c r="G11" s="177"/>
      <c r="H11" s="177"/>
      <c r="I11" s="177"/>
      <c r="J11" s="177"/>
      <c r="K11" s="177"/>
      <c r="L11" s="177"/>
    </row>
    <row r="13" spans="1:1">
      <c r="A13" t="s">
        <v>416</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388888888889" right="0.751388888888889" top="1" bottom="1" header="0.3" footer="0.3"/>
  <pageSetup paperSize="9" scale="80"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GK15项目支出绩效自评表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2025-11-06T07:32:00Z</dcterms:created>
  <dcterms:modified xsi:type="dcterms:W3CDTF">2026-04-21T00:06:21Z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2025-11-06T07:32:08.561Z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2052-10.8.0.5950</vt:lpwstr>
  </property>
</Properties>
</file>