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2"/>
  </bookViews>
  <sheets>
    <sheet name="附件1" sheetId="1" r:id="rId1"/>
    <sheet name="附件2" sheetId="2" r:id="rId2"/>
    <sheet name="附件3" sheetId="3" r:id="rId3"/>
    <sheet name="附件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<sst xmlns="http://schemas.openxmlformats.org/spreadsheetml/2006/main" count="188" uniqueCount="134">
  <si>
    <t>附件1</t>
  </si>
  <si>
    <t>临沧市耿马自治县2025年第四季度存量住宅用地项目清单</t>
  </si>
  <si>
    <t xml:space="preserve">填报日期：2026年1月5日                </t>
  </si>
  <si>
    <t>单位：公顷</t>
  </si>
  <si>
    <t>序号</t>
  </si>
  <si>
    <t>县（市、区)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</si>
  <si>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</si>
  <si>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</si>
  <si>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</si>
  <si>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</si>
  <si>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</si>
  <si>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</si>
  <si>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</si>
  <si>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</si>
  <si>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</si>
  <si>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</si>
  <si>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</si>
  <si>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（0）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</si>
  <si>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</si>
  <si>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</si>
  <si>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</si>
  <si>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</si>
  <si>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</si>
  <si>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</si>
  <si>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</si>
  <si>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</si>
  <si>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</si>
  <si>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</si>
  <si>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</si>
  <si>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</si>
  <si>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耿马自治县</t>
  </si>
  <si>
    <t>金都凤凰花城</t>
  </si>
  <si>
    <t>耿马孟定金都房地产开发有限公司公司</t>
  </si>
  <si>
    <t>耿马自治县孟定镇</t>
  </si>
  <si>
    <t>南目算大道旁</t>
  </si>
  <si>
    <t>普通商品房</t>
  </si>
  <si>
    <t>2020/12/3
（变更土地用途后涉及变更合同）</t>
  </si>
  <si>
    <t>2013/12/30</t>
  </si>
  <si>
    <t>2015/12/30</t>
  </si>
  <si>
    <t>已动工未竣工</t>
  </si>
  <si>
    <t>XX小区</t>
  </si>
  <si>
    <t>XX公司</t>
  </si>
  <si>
    <t>XX区，XX镇</t>
  </si>
  <si>
    <t>南目算大道与新城大道交叉口旁</t>
  </si>
  <si>
    <t>2015/2/6</t>
  </si>
  <si>
    <t>2015/3/6</t>
  </si>
  <si>
    <t>2017/3/6</t>
  </si>
  <si>
    <t>新泽小区</t>
  </si>
  <si>
    <t>耿马傣族佤族自治县城乡房地产开发有限公司</t>
  </si>
  <si>
    <t>耿马自治县耿马镇</t>
  </si>
  <si>
    <t>耿马自治县耿马镇县委党校旁</t>
  </si>
  <si>
    <t>2019/1/7</t>
  </si>
  <si>
    <t>2019/6/30</t>
  </si>
  <si>
    <t>2021/6/30</t>
  </si>
  <si>
    <t>工业园区保障性住房</t>
  </si>
  <si>
    <t>耿马绿源工业投资
开发有限责任公司</t>
  </si>
  <si>
    <t>耿马绿色食品工业园区</t>
  </si>
  <si>
    <t>保障性
租赁住房</t>
  </si>
  <si>
    <t>2020/3/5</t>
  </si>
  <si>
    <t>2021/1/17</t>
  </si>
  <si>
    <t>2023/1/17</t>
  </si>
  <si>
    <t>孝尊华府</t>
  </si>
  <si>
    <t>耿马孟定顶峰进出口有限公司</t>
  </si>
  <si>
    <t xml:space="preserve">2013/12/12 </t>
  </si>
  <si>
    <t xml:space="preserve">2014/1/31 </t>
  </si>
  <si>
    <t xml:space="preserve">2016/1/31 </t>
  </si>
  <si>
    <t>未动工</t>
  </si>
  <si>
    <t>西宇傣梦庄园</t>
  </si>
  <si>
    <t>耿马孟定博西房
地产开发有限公司</t>
  </si>
  <si>
    <t>艾叶大道及新城大道交叉口</t>
  </si>
  <si>
    <t xml:space="preserve">2014/6/18 </t>
  </si>
  <si>
    <t xml:space="preserve">2014/7/31 </t>
  </si>
  <si>
    <t xml:space="preserve">2016/7/31 </t>
  </si>
  <si>
    <t>（项目还未立项）</t>
  </si>
  <si>
    <t>杨庆</t>
  </si>
  <si>
    <t>艾叶大道旁</t>
  </si>
  <si>
    <t>2014/10/17</t>
  </si>
  <si>
    <t>2014/12/31</t>
  </si>
  <si>
    <t xml:space="preserve">2016/12/31 </t>
  </si>
  <si>
    <t>临沧边境经济合作区投资开发有限公司</t>
  </si>
  <si>
    <t>南目算大道与新城大道交汇口</t>
  </si>
  <si>
    <t>盛景首府三期</t>
  </si>
  <si>
    <t>耿马盛顺房地产开发有限公司</t>
  </si>
  <si>
    <t>耿马自治县耿沧二级公路（耿马县公安局）旁</t>
  </si>
  <si>
    <t>2025/11/24</t>
  </si>
  <si>
    <t>2026/8/30</t>
  </si>
  <si>
    <t>2028/8/30</t>
  </si>
  <si>
    <t>填报说明：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</si>
  <si>
    <t>附件2</t>
  </si>
  <si>
    <t>临沧市耿马自治县2025年第四季度存量住宅用地信息汇总表</t>
  </si>
  <si>
    <t>填报日期：2026年1月5日                                                 单位：公顷</t>
  </si>
  <si>
    <t>县（市、区）</t>
  </si>
  <si>
    <t>项目总数</t>
  </si>
  <si>
    <t>存量住宅用地总面积</t>
  </si>
  <si>
    <t>未动工土地面积</t>
  </si>
  <si>
    <t>已动工未竣工土地面积</t>
  </si>
  <si>
    <t>填表说明：各表项数量关系（2）=（3）+（4），（4）≥（5）</t>
  </si>
  <si>
    <t>附件3</t>
  </si>
  <si>
    <t>临沧市耿马自治县2025年第四季度住宅用地公告供应量和完成交易量统计情况表</t>
  </si>
  <si>
    <t>填报日期：2026年1月5日                                                      单位：公顷、万元</t>
  </si>
  <si>
    <t>住宅用地公告供应量</t>
  </si>
  <si>
    <t>住宅用地完成交易量</t>
  </si>
  <si>
    <t>月份</t>
  </si>
  <si>
    <t>宗数</t>
  </si>
  <si>
    <t>面积</t>
  </si>
  <si>
    <t>成交价款</t>
  </si>
  <si>
    <t>同比（%）</t>
  </si>
  <si>
    <t>10月</t>
  </si>
  <si>
    <t>11月</t>
  </si>
  <si>
    <t>12月</t>
  </si>
  <si>
    <t>合计</t>
  </si>
  <si>
    <t xml:space="preserve">填表说明：1.请各州（市）按月收集汇总，于每季度初的10日内将最新的数据上报省厅开发利用处；
         　2.各月份数据请勿累加。
</t>
  </si>
  <si>
    <r>
      <t>耿马自治县2026年住宅用地供应计划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</t>
    </r>
  </si>
  <si>
    <t>填表日期：2026年1月5日</t>
  </si>
  <si>
    <t xml:space="preserve">        单位：公顷</t>
  </si>
  <si>
    <t>地块号</t>
  </si>
  <si>
    <t>位置</t>
  </si>
  <si>
    <t>现状</t>
  </si>
  <si>
    <t>用途</t>
  </si>
  <si>
    <t>是否具备供地条件</t>
  </si>
  <si>
    <t>拟供地方式</t>
  </si>
  <si>
    <t>拟供地时间</t>
  </si>
  <si>
    <t>备注</t>
  </si>
  <si>
    <t>耿马自治县2022P8-2号宗地</t>
  </si>
  <si>
    <t>耿马县城环山西路旁</t>
  </si>
  <si>
    <t>地上涉及建筑物</t>
  </si>
  <si>
    <t>普通商品房用地</t>
  </si>
  <si>
    <t>是</t>
  </si>
  <si>
    <t>拍卖</t>
  </si>
  <si>
    <t>耿马县2025-001号地块</t>
  </si>
  <si>
    <t>耿马镇耿沧公路旁</t>
  </si>
  <si>
    <t>净地</t>
  </si>
  <si>
    <t>耿马县2024-022号地块</t>
  </si>
  <si>
    <t>耿马自治县气象局原址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</si>
</sst>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方正仿宋_GBK"/>
      <charset val="134"/>
    </font>
    <font>
      <sz val="16"/>
      <color rgb="FF000000"/>
      <name val="方正小标宋_GBK"/>
      <charset val="134"/>
    </font>
    <font>
      <sz val="14"/>
      <color rgb="FF000000"/>
      <name val="方正仿宋_GBK"/>
      <charset val="134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/>
    </xf>
    <xf numFmtId="0" fontId="5" fillId="0" borderId="6" xfId="0" applyFont="1" applyBorder="1" applyAlignment="1" quotePrefix="1">
      <alignment horizontal="center" vertical="center"/>
    </xf>
    <xf numFmtId="49" fontId="5" fillId="0" borderId="6" xfId="0" applyNumberFormat="1" applyFont="1" applyBorder="1" applyAlignment="1" quotePrefix="1">
      <alignment horizontal="center" vertical="center"/>
    </xf>
    <xf numFmtId="0" fontId="5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view="pageBreakPreview" zoomScale="90" zoomScaleNormal="100" workbookViewId="0">
      <selection activeCell="L14" sqref="L14"/>
    </sheetView>
  </sheetViews>
  <sheetFormatPr defaultColWidth="9" defaultRowHeight="13.5"/>
  <cols>
    <col min="1" max="1" width="5.40833333333333" style="40" customWidth="1"/>
    <col min="2" max="2" width="12.5" style="41" customWidth="1"/>
    <col min="3" max="3" width="21.2416666666667" style="40" customWidth="1"/>
    <col min="4" max="4" width="25.6916666666667" style="40" customWidth="1"/>
    <col min="5" max="5" width="20.6333333333333" style="42" customWidth="1"/>
    <col min="6" max="6" width="27.3583333333333" style="40" customWidth="1"/>
    <col min="7" max="7" width="14.025" style="40" customWidth="1"/>
    <col min="8" max="8" width="11.9416666666667" style="40" customWidth="1"/>
    <col min="9" max="9" width="15.6333333333333" style="42" customWidth="1"/>
    <col min="10" max="10" width="15" style="42" customWidth="1"/>
    <col min="11" max="11" width="14.0166666666667" style="42" customWidth="1"/>
    <col min="12" max="12" width="15.6333333333333" style="42" customWidth="1"/>
    <col min="13" max="13" width="11.25" style="42" customWidth="1"/>
    <col min="14" max="16384" width="9" style="40"/>
  </cols>
  <sheetData>
    <row r="1" ht="27" customHeight="1" spans="1:13">
      <c r="A1" s="14" t="s">
        <v>0</v>
      </c>
      <c r="B1" s="43"/>
      <c r="C1" s="14"/>
      <c r="D1" s="14"/>
      <c r="E1" s="44"/>
      <c r="F1" s="14"/>
      <c r="G1" s="14"/>
      <c r="H1" s="14"/>
      <c r="I1" s="44"/>
      <c r="J1" s="44"/>
      <c r="K1" s="44"/>
      <c r="L1" s="44"/>
      <c r="M1" s="44"/>
    </row>
    <row r="2" ht="48" customHeight="1" spans="1:13">
      <c r="A2" s="25" t="s">
        <v>1</v>
      </c>
      <c r="B2" s="45"/>
      <c r="C2" s="25"/>
      <c r="D2" s="25"/>
      <c r="E2" s="46"/>
      <c r="F2" s="25"/>
      <c r="G2" s="25"/>
      <c r="H2" s="25"/>
      <c r="I2" s="46"/>
      <c r="J2" s="46"/>
      <c r="K2" s="46"/>
      <c r="L2" s="46"/>
      <c r="M2" s="46"/>
    </row>
    <row r="3" ht="38" customHeight="1" spans="1:13">
      <c r="A3" s="47" t="s">
        <v>2</v>
      </c>
      <c r="B3" s="47"/>
      <c r="C3" s="47"/>
      <c r="D3" s="47"/>
      <c r="E3" s="48"/>
      <c r="F3" s="47"/>
      <c r="G3" s="47"/>
      <c r="H3" s="47"/>
      <c r="I3" s="48"/>
      <c r="J3" s="48"/>
      <c r="K3" s="48" t="s">
        <v>3</v>
      </c>
      <c r="L3" s="48"/>
      <c r="M3" s="48"/>
    </row>
    <row r="4" s="39" customFormat="1" ht="60" customHeight="1" spans="1:13">
      <c r="A4" s="19" t="s">
        <v>4</v>
      </c>
      <c r="B4" s="49" t="s">
        <v>5</v>
      </c>
      <c r="C4" s="19" t="s">
        <v>6</v>
      </c>
      <c r="D4" s="19" t="s">
        <v>7</v>
      </c>
      <c r="E4" s="50" t="s">
        <v>8</v>
      </c>
      <c r="F4" s="19" t="s">
        <v>9</v>
      </c>
      <c r="G4" s="19" t="s">
        <v>10</v>
      </c>
      <c r="H4" s="19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</row>
    <row r="5" ht="35" customHeight="1" spans="1:13">
      <c r="A5" s="64" t="s">
        <v>17</v>
      </c>
      <c r="B5" s="51" t="s">
        <v>18</v>
      </c>
      <c r="C5" s="64" t="s">
        <v>19</v>
      </c>
      <c r="D5" s="64" t="s">
        <v>20</v>
      </c>
      <c r="E5" s="52" t="s">
        <v>21</v>
      </c>
      <c r="F5" s="64" t="s">
        <v>22</v>
      </c>
      <c r="G5" s="64" t="s">
        <v>23</v>
      </c>
      <c r="H5" s="64" t="s">
        <v>24</v>
      </c>
      <c r="I5" s="52" t="s">
        <v>25</v>
      </c>
      <c r="J5" s="52" t="s">
        <v>26</v>
      </c>
      <c r="K5" s="52" t="s">
        <v>27</v>
      </c>
      <c r="L5" s="65" t="s">
        <v>28</v>
      </c>
      <c r="M5" s="65" t="s">
        <v>29</v>
      </c>
    </row>
    <row r="6" ht="40" customHeight="1" spans="1:13">
      <c r="A6" s="17">
        <v>1</v>
      </c>
      <c r="B6" s="53" t="s">
        <v>30</v>
      </c>
      <c r="C6" s="53" t="s">
        <v>31</v>
      </c>
      <c r="D6" s="54" t="s">
        <v>32</v>
      </c>
      <c r="E6" s="53" t="s">
        <v>33</v>
      </c>
      <c r="F6" s="51" t="s">
        <v>34</v>
      </c>
      <c r="G6" s="51" t="s">
        <v>35</v>
      </c>
      <c r="H6" s="55">
        <v>4.7251</v>
      </c>
      <c r="I6" s="49" t="s">
        <v>36</v>
      </c>
      <c r="J6" s="51" t="s">
        <v>37</v>
      </c>
      <c r="K6" s="51" t="s">
        <v>38</v>
      </c>
      <c r="L6" s="51" t="s">
        <v>39</v>
      </c>
      <c r="M6" s="51">
        <v>4.7251</v>
      </c>
    </row>
    <row r="7" ht="30" customHeight="1" spans="1:13">
      <c r="A7" s="17">
        <v>2</v>
      </c>
      <c r="B7" s="56"/>
      <c r="C7" s="56" t="s">
        <v>40</v>
      </c>
      <c r="D7" s="56" t="s">
        <v>41</v>
      </c>
      <c r="E7" s="56" t="s">
        <v>42</v>
      </c>
      <c r="F7" s="57" t="s">
        <v>43</v>
      </c>
      <c r="G7" s="56" t="s">
        <v>35</v>
      </c>
      <c r="H7" s="55">
        <v>5.3982</v>
      </c>
      <c r="I7" s="56" t="s">
        <v>44</v>
      </c>
      <c r="J7" s="56" t="s">
        <v>45</v>
      </c>
      <c r="K7" s="56" t="s">
        <v>46</v>
      </c>
      <c r="L7" s="56" t="s">
        <v>39</v>
      </c>
      <c r="M7" s="51">
        <v>5.3982</v>
      </c>
    </row>
    <row r="8" ht="38" customHeight="1" spans="1:13">
      <c r="A8" s="17">
        <v>3</v>
      </c>
      <c r="B8" s="51" t="s">
        <v>30</v>
      </c>
      <c r="C8" s="51" t="s">
        <v>47</v>
      </c>
      <c r="D8" s="49" t="s">
        <v>48</v>
      </c>
      <c r="E8" s="51" t="s">
        <v>49</v>
      </c>
      <c r="F8" s="49" t="s">
        <v>50</v>
      </c>
      <c r="G8" s="51" t="s">
        <v>35</v>
      </c>
      <c r="H8" s="55">
        <v>4.9526</v>
      </c>
      <c r="I8" s="51" t="s">
        <v>51</v>
      </c>
      <c r="J8" s="51" t="s">
        <v>52</v>
      </c>
      <c r="K8" s="51" t="s">
        <v>53</v>
      </c>
      <c r="L8" s="51" t="s">
        <v>39</v>
      </c>
      <c r="M8" s="58">
        <v>1.9526</v>
      </c>
    </row>
    <row r="9" ht="37" customHeight="1" spans="1:13">
      <c r="A9" s="17">
        <v>4</v>
      </c>
      <c r="B9" s="56" t="s">
        <v>30</v>
      </c>
      <c r="C9" s="57" t="s">
        <v>54</v>
      </c>
      <c r="D9" s="57" t="s">
        <v>55</v>
      </c>
      <c r="E9" s="56" t="s">
        <v>49</v>
      </c>
      <c r="F9" s="56" t="s">
        <v>56</v>
      </c>
      <c r="G9" s="57" t="s">
        <v>57</v>
      </c>
      <c r="H9" s="55">
        <v>2.9714</v>
      </c>
      <c r="I9" s="56" t="s">
        <v>58</v>
      </c>
      <c r="J9" s="56" t="s">
        <v>59</v>
      </c>
      <c r="K9" s="56" t="s">
        <v>60</v>
      </c>
      <c r="L9" s="51" t="s">
        <v>39</v>
      </c>
      <c r="M9" s="58">
        <v>2.4207</v>
      </c>
    </row>
    <row r="10" ht="39" customHeight="1" spans="1:13">
      <c r="A10" s="17">
        <v>5</v>
      </c>
      <c r="B10" s="53" t="s">
        <v>30</v>
      </c>
      <c r="C10" s="53" t="s">
        <v>61</v>
      </c>
      <c r="D10" s="54" t="s">
        <v>62</v>
      </c>
      <c r="E10" s="53" t="s">
        <v>33</v>
      </c>
      <c r="F10" s="53" t="s">
        <v>34</v>
      </c>
      <c r="G10" s="53" t="s">
        <v>35</v>
      </c>
      <c r="H10" s="55">
        <v>3.92922</v>
      </c>
      <c r="I10" s="53" t="s">
        <v>63</v>
      </c>
      <c r="J10" s="53" t="s">
        <v>64</v>
      </c>
      <c r="K10" s="53" t="s">
        <v>65</v>
      </c>
      <c r="L10" s="53" t="s">
        <v>66</v>
      </c>
      <c r="M10" s="51"/>
    </row>
    <row r="11" s="40" customFormat="1" ht="37" customHeight="1" spans="1:13">
      <c r="A11" s="17">
        <v>6</v>
      </c>
      <c r="B11" s="17" t="s">
        <v>30</v>
      </c>
      <c r="C11" s="17" t="s">
        <v>67</v>
      </c>
      <c r="D11" s="19" t="s">
        <v>68</v>
      </c>
      <c r="E11" s="17" t="s">
        <v>33</v>
      </c>
      <c r="F11" s="17" t="s">
        <v>69</v>
      </c>
      <c r="G11" s="17" t="s">
        <v>35</v>
      </c>
      <c r="H11" s="55">
        <v>3.1004</v>
      </c>
      <c r="I11" s="17" t="s">
        <v>70</v>
      </c>
      <c r="J11" s="17" t="s">
        <v>71</v>
      </c>
      <c r="K11" s="17" t="s">
        <v>72</v>
      </c>
      <c r="L11" s="17" t="s">
        <v>39</v>
      </c>
      <c r="M11" s="51">
        <v>2.669</v>
      </c>
    </row>
    <row r="12" ht="36" customHeight="1" spans="1:13">
      <c r="A12" s="17">
        <v>7</v>
      </c>
      <c r="B12" s="17" t="s">
        <v>30</v>
      </c>
      <c r="C12" s="17" t="s">
        <v>73</v>
      </c>
      <c r="D12" s="17" t="s">
        <v>74</v>
      </c>
      <c r="E12" s="17" t="s">
        <v>33</v>
      </c>
      <c r="F12" s="17" t="s">
        <v>75</v>
      </c>
      <c r="G12" s="17" t="s">
        <v>35</v>
      </c>
      <c r="H12" s="55">
        <v>1.366732</v>
      </c>
      <c r="I12" s="17" t="s">
        <v>76</v>
      </c>
      <c r="J12" s="17" t="s">
        <v>77</v>
      </c>
      <c r="K12" s="17" t="s">
        <v>78</v>
      </c>
      <c r="L12" s="17" t="s">
        <v>66</v>
      </c>
      <c r="M12" s="51"/>
    </row>
    <row r="13" ht="47" customHeight="1" spans="1:13">
      <c r="A13" s="17">
        <v>8</v>
      </c>
      <c r="B13" s="17" t="s">
        <v>30</v>
      </c>
      <c r="C13" s="17" t="s">
        <v>73</v>
      </c>
      <c r="D13" s="19" t="s">
        <v>79</v>
      </c>
      <c r="E13" s="17" t="s">
        <v>33</v>
      </c>
      <c r="F13" s="49" t="s">
        <v>80</v>
      </c>
      <c r="G13" s="17" t="s">
        <v>35</v>
      </c>
      <c r="H13" s="55">
        <v>2.2575</v>
      </c>
      <c r="I13" s="59">
        <v>45400</v>
      </c>
      <c r="J13" s="59">
        <v>45716</v>
      </c>
      <c r="K13" s="59">
        <v>46446</v>
      </c>
      <c r="L13" s="17" t="s">
        <v>66</v>
      </c>
      <c r="M13" s="51"/>
    </row>
    <row r="14" ht="45" customHeight="1" spans="1:13">
      <c r="A14" s="17">
        <v>9</v>
      </c>
      <c r="B14" s="17" t="s">
        <v>30</v>
      </c>
      <c r="C14" s="19" t="s">
        <v>81</v>
      </c>
      <c r="D14" s="19" t="s">
        <v>82</v>
      </c>
      <c r="E14" s="51" t="s">
        <v>49</v>
      </c>
      <c r="F14" s="19" t="s">
        <v>83</v>
      </c>
      <c r="G14" s="17" t="s">
        <v>35</v>
      </c>
      <c r="H14" s="17">
        <v>2.901</v>
      </c>
      <c r="I14" s="52" t="s">
        <v>84</v>
      </c>
      <c r="J14" s="52" t="s">
        <v>85</v>
      </c>
      <c r="K14" s="52" t="s">
        <v>86</v>
      </c>
      <c r="L14" s="17" t="s">
        <v>66</v>
      </c>
      <c r="M14" s="52"/>
    </row>
    <row r="15" ht="270" customHeight="1" spans="1:13">
      <c r="A15" s="60" t="s">
        <v>87</v>
      </c>
      <c r="B15" s="61"/>
      <c r="C15" s="60"/>
      <c r="D15" s="62"/>
      <c r="E15" s="63"/>
      <c r="F15" s="62"/>
      <c r="G15" s="62"/>
      <c r="H15" s="62"/>
      <c r="I15" s="63"/>
      <c r="J15" s="63"/>
      <c r="K15" s="63"/>
      <c r="L15" s="63"/>
      <c r="M15" s="63"/>
    </row>
  </sheetData>
  <mergeCells count="9">
    <mergeCell ref="A1:M1"/>
    <mergeCell ref="A2:M2"/>
    <mergeCell ref="A3:D3"/>
    <mergeCell ref="K3:M3"/>
    <mergeCell ref="A15:M15"/>
    <mergeCell ref="B6:B7"/>
    <mergeCell ref="C6:C7"/>
    <mergeCell ref="D6:D7"/>
    <mergeCell ref="E6:E7"/>
  </mergeCells>
  <printOptions horizontalCentered="1"/>
  <pageMargins left="0.275" right="0.275" top="0.786805555555556" bottom="0.786805555555556" header="0.511805555555556" footer="0.511805555555556"/>
  <pageSetup paperSize="9" scale="5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view="pageBreakPreview" zoomScaleNormal="100" workbookViewId="0">
      <selection activeCell="D8" sqref="D8"/>
    </sheetView>
  </sheetViews>
  <sheetFormatPr defaultColWidth="9" defaultRowHeight="13.5" outlineLevelCol="5"/>
  <cols>
    <col min="1" max="1" width="11.8833333333333" style="22" customWidth="1"/>
    <col min="2" max="2" width="11.8833333333333" customWidth="1"/>
    <col min="3" max="3" width="25.75" customWidth="1"/>
    <col min="4" max="4" width="20.1333333333333" customWidth="1"/>
    <col min="5" max="6" width="28.5" customWidth="1"/>
  </cols>
  <sheetData>
    <row r="1" ht="40" customHeight="1" spans="1:6">
      <c r="A1" s="23" t="s">
        <v>88</v>
      </c>
      <c r="B1" s="14"/>
      <c r="C1" s="14"/>
      <c r="D1" s="14"/>
      <c r="E1" s="14"/>
      <c r="F1" s="14"/>
    </row>
    <row r="2" ht="48" customHeight="1" spans="1:6">
      <c r="A2" s="24" t="s">
        <v>89</v>
      </c>
      <c r="B2" s="25"/>
      <c r="C2" s="25"/>
      <c r="D2" s="25"/>
      <c r="E2" s="25"/>
      <c r="F2" s="25"/>
    </row>
    <row r="3" ht="38" customHeight="1" spans="1:6">
      <c r="A3" s="23" t="s">
        <v>90</v>
      </c>
      <c r="B3" s="14"/>
      <c r="C3" s="14"/>
      <c r="D3" s="14"/>
      <c r="E3" s="14"/>
      <c r="F3" s="14"/>
    </row>
    <row r="4" ht="28" customHeight="1" spans="1:6">
      <c r="A4" s="26" t="s">
        <v>91</v>
      </c>
      <c r="B4" s="27" t="s">
        <v>92</v>
      </c>
      <c r="C4" s="28" t="s">
        <v>93</v>
      </c>
      <c r="D4" s="29"/>
      <c r="E4" s="29"/>
      <c r="F4" s="30"/>
    </row>
    <row r="5" ht="28" customHeight="1" spans="1:6">
      <c r="A5" s="31"/>
      <c r="B5" s="32"/>
      <c r="C5" s="32"/>
      <c r="D5" s="17" t="s">
        <v>94</v>
      </c>
      <c r="E5" s="33" t="s">
        <v>95</v>
      </c>
      <c r="F5" s="34"/>
    </row>
    <row r="6" ht="28" customHeight="1" spans="1:6">
      <c r="A6" s="35"/>
      <c r="B6" s="36"/>
      <c r="C6" s="36"/>
      <c r="D6" s="17"/>
      <c r="E6" s="17"/>
      <c r="F6" s="37" t="s">
        <v>16</v>
      </c>
    </row>
    <row r="7" ht="28" customHeight="1" spans="1:6">
      <c r="A7" s="66" t="s">
        <v>17</v>
      </c>
      <c r="B7" s="64" t="s">
        <v>18</v>
      </c>
      <c r="C7" s="64" t="s">
        <v>19</v>
      </c>
      <c r="D7" s="64" t="s">
        <v>20</v>
      </c>
      <c r="E7" s="64" t="s">
        <v>21</v>
      </c>
      <c r="F7" s="64" t="s">
        <v>22</v>
      </c>
    </row>
    <row r="8" ht="28" customHeight="1" spans="1:6">
      <c r="A8" s="38" t="s">
        <v>30</v>
      </c>
      <c r="B8" s="17">
        <v>9</v>
      </c>
      <c r="C8" s="17">
        <v>31.6022</v>
      </c>
      <c r="D8" s="17">
        <v>10.4545</v>
      </c>
      <c r="E8" s="17">
        <f>C8-D8</f>
        <v>21.1477</v>
      </c>
      <c r="F8" s="17">
        <v>17.1656</v>
      </c>
    </row>
    <row r="9" ht="28" customHeight="1" spans="1:6">
      <c r="A9" s="38"/>
      <c r="B9" s="17"/>
      <c r="C9" s="17"/>
      <c r="D9" s="17"/>
      <c r="E9" s="17"/>
      <c r="F9" s="17"/>
    </row>
    <row r="10" ht="28" customHeight="1" spans="1:6">
      <c r="A10" s="38"/>
      <c r="B10" s="17"/>
      <c r="C10" s="17"/>
      <c r="D10" s="17"/>
      <c r="E10" s="17"/>
      <c r="F10" s="17"/>
    </row>
    <row r="11" ht="28" customHeight="1" spans="1:6">
      <c r="A11" s="38"/>
      <c r="B11" s="17"/>
      <c r="C11" s="17"/>
      <c r="D11" s="17"/>
      <c r="E11" s="17"/>
      <c r="F11" s="17"/>
    </row>
    <row r="12" ht="35" customHeight="1" spans="1:6">
      <c r="A12" s="23" t="s">
        <v>96</v>
      </c>
      <c r="B12" s="14"/>
      <c r="C12" s="14"/>
      <c r="D12" s="14"/>
      <c r="E12" s="14"/>
      <c r="F12" s="14"/>
    </row>
  </sheetData>
  <mergeCells count="10">
    <mergeCell ref="A1:F1"/>
    <mergeCell ref="A2:F2"/>
    <mergeCell ref="A3:F3"/>
    <mergeCell ref="D4:F4"/>
    <mergeCell ref="A12:F12"/>
    <mergeCell ref="A4:A6"/>
    <mergeCell ref="B4:B6"/>
    <mergeCell ref="C4:C6"/>
    <mergeCell ref="D5:D6"/>
    <mergeCell ref="E5:E6"/>
  </mergeCells>
  <printOptions horizontalCentered="1"/>
  <pageMargins left="0.275" right="0.275" top="0.786805555555556" bottom="0.786805555555556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view="pageBreakPreview" zoomScaleNormal="100" workbookViewId="0">
      <selection activeCell="L18" sqref="L18"/>
    </sheetView>
  </sheetViews>
  <sheetFormatPr defaultColWidth="9" defaultRowHeight="13.5"/>
  <cols>
    <col min="1" max="1" width="14" customWidth="1"/>
    <col min="2" max="2" width="11.3833333333333" customWidth="1"/>
    <col min="3" max="3" width="12.6333333333333" customWidth="1"/>
    <col min="4" max="4" width="14.6333333333333" customWidth="1"/>
    <col min="5" max="5" width="9.63333333333333" customWidth="1"/>
    <col min="6" max="6" width="12.6333333333333" customWidth="1"/>
    <col min="7" max="7" width="14.6333333333333" customWidth="1"/>
    <col min="8" max="8" width="15.8833333333333" customWidth="1"/>
    <col min="9" max="9" width="14.6333333333333" customWidth="1"/>
  </cols>
  <sheetData>
    <row r="1" ht="39" customHeight="1" spans="1:9">
      <c r="A1" s="14" t="s">
        <v>97</v>
      </c>
      <c r="B1" s="14"/>
      <c r="C1" s="14"/>
      <c r="D1" s="14"/>
      <c r="E1" s="14"/>
      <c r="F1" s="14"/>
      <c r="G1" s="14"/>
      <c r="H1" s="14"/>
      <c r="I1" s="14"/>
    </row>
    <row r="2" ht="45" customHeight="1" spans="1:9">
      <c r="A2" s="15" t="s">
        <v>98</v>
      </c>
      <c r="B2" s="15"/>
      <c r="C2" s="15"/>
      <c r="D2" s="15"/>
      <c r="E2" s="15"/>
      <c r="F2" s="15"/>
      <c r="G2" s="15"/>
      <c r="H2" s="15"/>
      <c r="I2" s="15"/>
    </row>
    <row r="3" ht="30" customHeight="1" spans="1:9">
      <c r="A3" s="16" t="s">
        <v>99</v>
      </c>
      <c r="B3" s="16"/>
      <c r="C3" s="16"/>
      <c r="D3" s="16"/>
      <c r="E3" s="16"/>
      <c r="F3" s="16"/>
      <c r="G3" s="16"/>
      <c r="H3" s="16"/>
      <c r="I3" s="16"/>
    </row>
    <row r="4" ht="30" customHeight="1" spans="1:9">
      <c r="A4" s="17" t="s">
        <v>100</v>
      </c>
      <c r="B4" s="17"/>
      <c r="C4" s="17"/>
      <c r="D4" s="17"/>
      <c r="E4" s="17" t="s">
        <v>101</v>
      </c>
      <c r="F4" s="17"/>
      <c r="G4" s="17"/>
      <c r="H4" s="17"/>
      <c r="I4" s="17"/>
    </row>
    <row r="5" ht="30" customHeight="1" spans="1:9">
      <c r="A5" s="17" t="s">
        <v>102</v>
      </c>
      <c r="B5" s="17" t="s">
        <v>103</v>
      </c>
      <c r="C5" s="17" t="s">
        <v>104</v>
      </c>
      <c r="D5" s="17"/>
      <c r="E5" s="17" t="s">
        <v>103</v>
      </c>
      <c r="F5" s="17" t="s">
        <v>104</v>
      </c>
      <c r="G5" s="17"/>
      <c r="H5" s="18" t="s">
        <v>105</v>
      </c>
      <c r="I5" s="18"/>
    </row>
    <row r="6" ht="30" customHeight="1" spans="1:9">
      <c r="A6" s="17"/>
      <c r="B6" s="17"/>
      <c r="C6" s="17" t="s">
        <v>104</v>
      </c>
      <c r="D6" s="17" t="s">
        <v>106</v>
      </c>
      <c r="E6" s="17"/>
      <c r="F6" s="17" t="s">
        <v>104</v>
      </c>
      <c r="G6" s="17" t="s">
        <v>106</v>
      </c>
      <c r="H6" s="18" t="s">
        <v>105</v>
      </c>
      <c r="I6" s="19" t="s">
        <v>106</v>
      </c>
    </row>
    <row r="7" ht="30" customHeight="1" spans="1:9">
      <c r="A7" s="17" t="s">
        <v>107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</row>
    <row r="8" ht="30" customHeight="1" spans="1:9">
      <c r="A8" s="17" t="s">
        <v>108</v>
      </c>
      <c r="B8" s="17">
        <v>1</v>
      </c>
      <c r="C8" s="17">
        <v>2.901</v>
      </c>
      <c r="D8" s="17">
        <v>0</v>
      </c>
      <c r="E8" s="17">
        <v>1</v>
      </c>
      <c r="F8" s="17">
        <v>2.901</v>
      </c>
      <c r="G8" s="17">
        <v>0</v>
      </c>
      <c r="H8" s="17">
        <v>2208</v>
      </c>
      <c r="I8" s="17">
        <v>0</v>
      </c>
    </row>
    <row r="9" ht="30" customHeight="1" spans="1:9">
      <c r="A9" s="17" t="s">
        <v>109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</row>
    <row r="10" ht="30" customHeight="1" spans="1:9">
      <c r="A10" s="17" t="s">
        <v>110</v>
      </c>
      <c r="B10" s="17">
        <v>1</v>
      </c>
      <c r="C10" s="17">
        <v>2.901</v>
      </c>
      <c r="D10" s="20">
        <v>186.16</v>
      </c>
      <c r="E10" s="17">
        <v>1</v>
      </c>
      <c r="F10" s="17">
        <v>2.901</v>
      </c>
      <c r="G10" s="20">
        <v>186.16</v>
      </c>
      <c r="H10" s="18">
        <v>2208</v>
      </c>
      <c r="I10" s="19">
        <v>0</v>
      </c>
    </row>
    <row r="11" ht="62" customHeight="1" spans="1:9">
      <c r="A11" s="21" t="s">
        <v>111</v>
      </c>
      <c r="B11" s="21"/>
      <c r="C11" s="21"/>
      <c r="D11" s="21"/>
      <c r="E11" s="21"/>
      <c r="F11" s="21"/>
      <c r="G11" s="21"/>
      <c r="H11" s="21"/>
      <c r="I11" s="21"/>
    </row>
  </sheetData>
  <mergeCells count="12">
    <mergeCell ref="A1:I1"/>
    <mergeCell ref="A2:I2"/>
    <mergeCell ref="A3:I3"/>
    <mergeCell ref="A4:D4"/>
    <mergeCell ref="E4:I4"/>
    <mergeCell ref="C5:D5"/>
    <mergeCell ref="F5:G5"/>
    <mergeCell ref="H5:I5"/>
    <mergeCell ref="A11:I11"/>
    <mergeCell ref="A5:A6"/>
    <mergeCell ref="B5:B6"/>
    <mergeCell ref="E5:E6"/>
  </mergeCells>
  <printOptions horizontalCentered="1"/>
  <pageMargins left="0.751388888888889" right="0.751388888888889" top="0.786805555555556" bottom="0.786805555555556" header="0.511805555555556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17" sqref="H17"/>
    </sheetView>
  </sheetViews>
  <sheetFormatPr defaultColWidth="9" defaultRowHeight="13.5" outlineLevelRow="6"/>
  <cols>
    <col min="1" max="1" width="4.375" style="1" customWidth="1"/>
    <col min="2" max="8" width="9" style="2"/>
    <col min="9" max="9" width="24.875" style="2" customWidth="1"/>
    <col min="10" max="16384" width="9" style="2"/>
  </cols>
  <sheetData>
    <row r="1" ht="47" customHeight="1" spans="1:10">
      <c r="A1" s="3" t="s">
        <v>112</v>
      </c>
      <c r="B1" s="1"/>
      <c r="C1" s="1"/>
      <c r="D1" s="1"/>
      <c r="E1" s="1"/>
      <c r="F1" s="1"/>
      <c r="G1" s="1"/>
      <c r="H1" s="1"/>
      <c r="I1" s="1"/>
      <c r="J1" s="1"/>
    </row>
    <row r="2" ht="17" customHeight="1" spans="1:10">
      <c r="A2" s="4" t="s">
        <v>113</v>
      </c>
      <c r="B2" s="4"/>
      <c r="C2" s="4"/>
      <c r="D2" s="4"/>
      <c r="E2" s="4"/>
      <c r="F2" s="1"/>
      <c r="G2" s="1"/>
      <c r="H2" s="1"/>
      <c r="I2" s="5" t="s">
        <v>114</v>
      </c>
      <c r="J2" s="5"/>
    </row>
    <row r="3" ht="26.25" spans="1:10">
      <c r="A3" s="6" t="s">
        <v>4</v>
      </c>
      <c r="B3" s="6" t="s">
        <v>115</v>
      </c>
      <c r="C3" s="6" t="s">
        <v>116</v>
      </c>
      <c r="D3" s="6" t="s">
        <v>104</v>
      </c>
      <c r="E3" s="6" t="s">
        <v>117</v>
      </c>
      <c r="F3" s="6" t="s">
        <v>118</v>
      </c>
      <c r="G3" s="6" t="s">
        <v>119</v>
      </c>
      <c r="H3" s="6" t="s">
        <v>120</v>
      </c>
      <c r="I3" s="6" t="s">
        <v>121</v>
      </c>
      <c r="J3" s="6" t="s">
        <v>122</v>
      </c>
    </row>
    <row r="4" ht="39" spans="1:10">
      <c r="A4" s="7">
        <v>1</v>
      </c>
      <c r="B4" s="7" t="s">
        <v>123</v>
      </c>
      <c r="C4" s="7" t="s">
        <v>124</v>
      </c>
      <c r="D4" s="7">
        <v>0.5754</v>
      </c>
      <c r="E4" s="7" t="s">
        <v>125</v>
      </c>
      <c r="F4" s="7" t="s">
        <v>126</v>
      </c>
      <c r="G4" s="7" t="s">
        <v>127</v>
      </c>
      <c r="H4" s="7" t="s">
        <v>128</v>
      </c>
      <c r="I4" s="8">
        <v>46325</v>
      </c>
      <c r="J4" s="7"/>
    </row>
    <row r="5" ht="39" spans="1:10">
      <c r="A5" s="7">
        <v>2</v>
      </c>
      <c r="B5" s="7" t="s">
        <v>129</v>
      </c>
      <c r="C5" s="7" t="s">
        <v>130</v>
      </c>
      <c r="D5" s="7">
        <v>0.0308</v>
      </c>
      <c r="E5" s="7" t="s">
        <v>131</v>
      </c>
      <c r="F5" s="7" t="s">
        <v>126</v>
      </c>
      <c r="G5" s="7" t="s">
        <v>127</v>
      </c>
      <c r="H5" s="7" t="s">
        <v>128</v>
      </c>
      <c r="I5" s="8">
        <v>46325</v>
      </c>
      <c r="J5" s="7"/>
    </row>
    <row r="6" ht="39" spans="1:10">
      <c r="A6" s="7">
        <v>3</v>
      </c>
      <c r="B6" s="7" t="s">
        <v>132</v>
      </c>
      <c r="C6" s="7" t="s">
        <v>133</v>
      </c>
      <c r="D6" s="7">
        <v>0.6257</v>
      </c>
      <c r="E6" s="7" t="s">
        <v>131</v>
      </c>
      <c r="F6" s="7" t="s">
        <v>126</v>
      </c>
      <c r="G6" s="7" t="s">
        <v>127</v>
      </c>
      <c r="H6" s="7" t="s">
        <v>128</v>
      </c>
      <c r="I6" s="8">
        <v>46325</v>
      </c>
      <c r="J6" s="7"/>
    </row>
    <row r="7" ht="27" customHeight="1" spans="1:10">
      <c r="A7" s="9" t="s">
        <v>110</v>
      </c>
      <c r="B7" s="10"/>
      <c r="C7" s="11"/>
      <c r="D7" s="7">
        <v>1.2319</v>
      </c>
      <c r="E7" s="12"/>
      <c r="F7" s="12"/>
      <c r="G7" s="12"/>
      <c r="H7" s="12"/>
      <c r="I7" s="12"/>
      <c r="J7" s="13"/>
    </row>
  </sheetData>
  <mergeCells count="4">
    <mergeCell ref="A1:J1"/>
    <mergeCell ref="A2:E2"/>
    <mergeCell ref="I2:J2"/>
    <mergeCell ref="A7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Soul</cp:lastModifiedBy>
  <dcterms:created xsi:type="dcterms:W3CDTF">2020-07-30T17:57:00Z</dcterms:created>
  <dcterms:modified xsi:type="dcterms:W3CDTF">2026-01-05T07:09:44Z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4DCBB5E4D9824391AB8284FD66B430C3</vt:lpwstr>
  </property>
  <property fmtid="{D5CDD505-2E9C-101B-9397-08002B2CF9AE}" pid="4" name="CalculationRule">
    <vt:i4>0</vt:i4>
  </property>
</Properties>
</file>