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7965" firstSheet="3" activeTab="6"/>
  </bookViews>
  <sheets>
    <sheet name="附件1-1财政拨款收支预算总表" sheetId="1" r:id="rId1"/>
    <sheet name="附件1-2一般公共预算支出表" sheetId="2" r:id="rId2"/>
    <sheet name="附件1-3基本支出预算表" sheetId="3" r:id="rId3"/>
    <sheet name="附件1-4政府性基金预算支出表" sheetId="4" r:id="rId4"/>
    <sheet name="附件1-5部门收支总表" sheetId="5" r:id="rId5"/>
    <sheet name="附件1-6部门收入总表" sheetId="6" r:id="rId6"/>
    <sheet name="附件1-7部门支出总表" sheetId="7" r:id="rId7"/>
  </sheets>
  <calcPr calcId="144525"/>
</workbook>
</file>

<file path=xl/sharedStrings.xml><?xml version="1.0" encoding="utf-8"?>
<sst xmlns="http://schemas.openxmlformats.org/spreadsheetml/2006/main" count="158">
  <si>
    <t>附件1-1</t>
  </si>
  <si>
    <t>财政拨款收支预算总表</t>
  </si>
  <si>
    <t>单位：元</t>
  </si>
  <si>
    <t>一、本年收入</t>
  </si>
  <si>
    <t>一、本年支出</t>
  </si>
  <si>
    <t>（一）一般公共预算</t>
  </si>
  <si>
    <t xml:space="preserve">  （一) 一般公共服务支出</t>
  </si>
  <si>
    <t xml:space="preserve">  1、本级财力</t>
  </si>
  <si>
    <t xml:space="preserve">  （二) 外交支出</t>
  </si>
  <si>
    <t xml:space="preserve">  2、专项收入</t>
  </si>
  <si>
    <t xml:space="preserve">  （三) 国防支出</t>
  </si>
  <si>
    <t xml:space="preserve">  3、执法办案补助</t>
  </si>
  <si>
    <t xml:space="preserve">  （四) 公共安全支出</t>
  </si>
  <si>
    <t xml:space="preserve">  4、收费成本补偿</t>
  </si>
  <si>
    <t xml:space="preserve">  （五) 教育支出</t>
  </si>
  <si>
    <t xml:space="preserve">  5、财政专户管理的收入</t>
  </si>
  <si>
    <t xml:space="preserve">  （六) 科学技术支出</t>
  </si>
  <si>
    <t xml:space="preserve">  6、国有资源（资产）有偿使用收入</t>
  </si>
  <si>
    <t xml:space="preserve">  （七) 文化体育与传媒支出</t>
  </si>
  <si>
    <t>（二）政府性基金预算</t>
  </si>
  <si>
    <t xml:space="preserve">  （八) 社会保障和就业支出</t>
  </si>
  <si>
    <t>（三）国有资本经营预算</t>
  </si>
  <si>
    <t xml:space="preserve">  （九) 医疗卫生与计划生育支出</t>
  </si>
  <si>
    <t>二、上年结转</t>
  </si>
  <si>
    <t xml:space="preserve">  （十) 节能环保支出</t>
  </si>
  <si>
    <t xml:space="preserve">  （十一) 城乡社区支出</t>
  </si>
  <si>
    <t xml:space="preserve">  （十二) 农林水支出</t>
  </si>
  <si>
    <t xml:space="preserve">  （十三) 交通运输支出</t>
  </si>
  <si>
    <t xml:space="preserve">  （十四) 资源勘探信息等支出</t>
  </si>
  <si>
    <t xml:space="preserve">  （十五) 商业服务业等支出</t>
  </si>
  <si>
    <t xml:space="preserve">  （十六) 金融支出</t>
  </si>
  <si>
    <t xml:space="preserve">  （十七) 援助其他地区支出</t>
  </si>
  <si>
    <t xml:space="preserve">  （十八) 国土海洋气象等支出</t>
  </si>
  <si>
    <t xml:space="preserve">  （十九) 住房保障支出</t>
  </si>
  <si>
    <t xml:space="preserve">  （二十) 粮油物资储备支出</t>
  </si>
  <si>
    <t xml:space="preserve">  （二十一) 预备费</t>
  </si>
  <si>
    <t xml:space="preserve">  （二十二) 其他支出</t>
  </si>
  <si>
    <t>二、结转下年</t>
  </si>
  <si>
    <t>收入总计</t>
  </si>
  <si>
    <t>支出总计</t>
  </si>
  <si>
    <t>附件1-2</t>
  </si>
  <si>
    <t>一般公共预算支出表</t>
  </si>
  <si>
    <t>功能分类科目</t>
  </si>
  <si>
    <r>
      <rPr>
        <sz val="10"/>
        <color indexed="8"/>
        <rFont val="宋体"/>
        <charset val="134"/>
      </rPr>
      <t>201</t>
    </r>
    <r>
      <rPr>
        <sz val="10"/>
        <color indexed="8"/>
        <rFont val="宋体"/>
        <charset val="134"/>
      </rPr>
      <t>7</t>
    </r>
    <r>
      <rPr>
        <sz val="10"/>
        <color indexed="8"/>
        <rFont val="宋体"/>
        <charset val="134"/>
      </rPr>
      <t>年预算数</t>
    </r>
  </si>
  <si>
    <t>科目编码</t>
  </si>
  <si>
    <t>项目名称</t>
  </si>
  <si>
    <t>年初预算数</t>
  </si>
  <si>
    <t>小计</t>
  </si>
  <si>
    <t>基本支出</t>
  </si>
  <si>
    <t>项目支出</t>
  </si>
  <si>
    <t>耿马县委办</t>
  </si>
  <si>
    <t xml:space="preserve">   耿马县委办</t>
  </si>
  <si>
    <t xml:space="preserve">     一般公共服务支出</t>
  </si>
  <si>
    <t xml:space="preserve">       党委办公厅（室）及相关机构事务</t>
  </si>
  <si>
    <t xml:space="preserve">         行政运行</t>
  </si>
  <si>
    <t xml:space="preserve">         一般行政管理事务</t>
  </si>
  <si>
    <t xml:space="preserve"> -   </t>
  </si>
  <si>
    <t xml:space="preserve">     社会保障和就业支出</t>
  </si>
  <si>
    <t xml:space="preserve">       行政事业单位离退休</t>
  </si>
  <si>
    <t xml:space="preserve">         归口管理的行政单位离退休</t>
  </si>
  <si>
    <t xml:space="preserve">         对机关事业单位基本养老保险基金的补助</t>
  </si>
  <si>
    <t xml:space="preserve">       其他社会保障和就业支出</t>
  </si>
  <si>
    <t xml:space="preserve">         其他社会保障和就业支出</t>
  </si>
  <si>
    <t xml:space="preserve">     医疗卫生与计划生育支出</t>
  </si>
  <si>
    <t xml:space="preserve">       行政事业单位医疗</t>
  </si>
  <si>
    <t xml:space="preserve">         行政单位医疗</t>
  </si>
  <si>
    <t xml:space="preserve">     住房保障支出</t>
  </si>
  <si>
    <t xml:space="preserve">       住房改革支出</t>
  </si>
  <si>
    <t xml:space="preserve">         住房公积金</t>
  </si>
  <si>
    <t xml:space="preserve">   耿马县侨联</t>
  </si>
  <si>
    <t xml:space="preserve">       群众团体事务</t>
  </si>
  <si>
    <t xml:space="preserve">   耿马县工会</t>
  </si>
  <si>
    <t xml:space="preserve">   耿马县共青团</t>
  </si>
  <si>
    <t xml:space="preserve">   耿马县妇联</t>
  </si>
  <si>
    <t xml:space="preserve">   耿马县工商联合会</t>
  </si>
  <si>
    <t xml:space="preserve">       民主党派及工商联事务</t>
  </si>
  <si>
    <t xml:space="preserve">   耿马县老干部局</t>
  </si>
  <si>
    <t xml:space="preserve">         离退休人员管理机构</t>
  </si>
  <si>
    <t xml:space="preserve">   耿马县党史办</t>
  </si>
  <si>
    <t xml:space="preserve">   耿马县文联</t>
  </si>
  <si>
    <t xml:space="preserve">   耿马县社科联</t>
  </si>
  <si>
    <t>合计</t>
  </si>
  <si>
    <t>附件1-3</t>
  </si>
  <si>
    <t>基本支出预算表</t>
  </si>
  <si>
    <t>经济分类科目</t>
  </si>
  <si>
    <t>本级财
力安排</t>
  </si>
  <si>
    <t>财政专户管理的收入安排</t>
  </si>
  <si>
    <t>单位自筹安排</t>
  </si>
  <si>
    <t>科目名称</t>
  </si>
  <si>
    <t>事业收入安排</t>
  </si>
  <si>
    <t>事业单位经营收入安排</t>
  </si>
  <si>
    <t>其他收入安排</t>
  </si>
  <si>
    <t>工资福利支出</t>
  </si>
  <si>
    <t xml:space="preserve">  基本工资</t>
  </si>
  <si>
    <t xml:space="preserve">  津贴补贴</t>
  </si>
  <si>
    <t xml:space="preserve">  奖金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</si>
  <si>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离休医疗保险</t>
    </r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</si>
  <si>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基本医疗保险</t>
    </r>
  </si>
  <si>
    <t xml:space="preserve">  工伤保险</t>
  </si>
  <si>
    <t xml:space="preserve">  生育保险</t>
  </si>
  <si>
    <t xml:space="preserve">  养老保险</t>
  </si>
  <si>
    <t>商品和服务支出</t>
  </si>
  <si>
    <t xml:space="preserve">  办公费</t>
  </si>
  <si>
    <t xml:space="preserve">  差旅费</t>
  </si>
  <si>
    <t xml:space="preserve">  会议费</t>
  </si>
  <si>
    <t xml:space="preserve">  招待费</t>
  </si>
  <si>
    <t xml:space="preserve">  工会经费</t>
  </si>
  <si>
    <t xml:space="preserve">  公务用车运行维护费</t>
  </si>
  <si>
    <t xml:space="preserve">  其他商品和服务支出</t>
  </si>
  <si>
    <t>对个人和家庭的补助</t>
  </si>
  <si>
    <t xml:space="preserve">  离休费</t>
  </si>
  <si>
    <t xml:space="preserve">  退休费</t>
  </si>
  <si>
    <t>生活补助</t>
  </si>
  <si>
    <t>住房公积金</t>
  </si>
  <si>
    <t>附件1-4</t>
  </si>
  <si>
    <t>政府性基金预算支出表</t>
  </si>
  <si>
    <t>本年政府性基金预算财政拨款支出</t>
  </si>
  <si>
    <t>附件1-5</t>
  </si>
  <si>
    <t>部门收支总表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</si>
  <si>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</si>
  <si>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</si>
  <si>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</si>
  <si>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</si>
  <si>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</si>
  <si>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</si>
  <si>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</si>
  <si>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</si>
  <si>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</si>
  <si>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</si>
  <si>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</si>
  <si>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</si>
  <si>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</si>
  <si>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</si>
  <si>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</si>
  <si>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</si>
  <si>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</si>
  <si>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</si>
  <si>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</si>
  <si>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</si>
  <si>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</si>
  <si>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</si>
  <si>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</si>
  <si>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</si>
  <si>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</si>
  <si>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</si>
  <si>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</si>
  <si>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</si>
  <si>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附件1-6</t>
  </si>
  <si>
    <t>部门收入总表</t>
  </si>
  <si>
    <t>科目</t>
  </si>
  <si>
    <t>一般公共预
算拨款收入</t>
  </si>
  <si>
    <t>政府性基金
预算拨款收入</t>
  </si>
  <si>
    <t>国有资本经营预算拨款收入</t>
  </si>
  <si>
    <t>事业收入</t>
  </si>
  <si>
    <t>事业单位
经营收入</t>
  </si>
  <si>
    <t>其他
收入</t>
  </si>
  <si>
    <t>附件1-7</t>
  </si>
  <si>
    <t>部门支出总表</t>
  </si>
</sst>
</file>

<file path=xl/styles.xml><?xml version="1.0" encoding="utf-8"?>
<styleSheet xmlns="http://schemas.openxmlformats.org/spreadsheetml/2006/main">
  <numFmts count="5">
    <numFmt numFmtId="176" formatCode="[$-10804]#,##0.00#;\(\-#,##0.00#\);\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9"/>
      <color indexed="8"/>
      <name val="黑体"/>
      <charset val="134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8"/>
      <color indexed="8"/>
      <name val="宋体"/>
      <charset val="134"/>
    </font>
    <font>
      <sz val="8"/>
      <color indexed="8"/>
      <name val="黑体"/>
      <charset val="134"/>
    </font>
    <font>
      <sz val="10"/>
      <name val="Arial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23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6"/>
      <color indexed="8"/>
      <name val="方正小标宋_GBK"/>
      <charset val="134"/>
    </font>
    <font>
      <sz val="16"/>
      <name val="方正小标宋_GBK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15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18" borderId="18" applyNumberFormat="0" applyAlignment="0" applyProtection="0">
      <alignment vertical="center"/>
    </xf>
    <xf numFmtId="0" fontId="28" fillId="18" borderId="14" applyNumberFormat="0" applyAlignment="0" applyProtection="0">
      <alignment vertical="center"/>
    </xf>
    <xf numFmtId="0" fontId="30" fillId="21" borderId="17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0" borderId="0"/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NumberFormat="1" applyFont="1" applyFill="1" applyBorder="1" applyAlignment="1" applyProtection="1"/>
    <xf numFmtId="4" fontId="2" fillId="0" borderId="1" xfId="0" applyNumberFormat="1" applyFont="1" applyBorder="1"/>
    <xf numFmtId="0" fontId="2" fillId="0" borderId="1" xfId="0" applyFont="1" applyBorder="1"/>
    <xf numFmtId="4" fontId="4" fillId="0" borderId="1" xfId="0" applyNumberFormat="1" applyFont="1" applyBorder="1"/>
    <xf numFmtId="0" fontId="4" fillId="0" borderId="1" xfId="0" applyFont="1" applyBorder="1"/>
    <xf numFmtId="4" fontId="0" fillId="0" borderId="1" xfId="0" applyNumberFormat="1" applyBorder="1"/>
    <xf numFmtId="0" fontId="0" fillId="0" borderId="1" xfId="0" applyBorder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Font="1" applyBorder="1"/>
    <xf numFmtId="0" fontId="6" fillId="0" borderId="0" xfId="49"/>
    <xf numFmtId="0" fontId="2" fillId="0" borderId="0" xfId="49" applyFont="1" applyAlignment="1" applyProtection="1">
      <alignment horizontal="left" vertical="top" wrapText="1" readingOrder="1"/>
      <protection locked="0"/>
    </xf>
    <xf numFmtId="0" fontId="7" fillId="0" borderId="0" xfId="49" applyFont="1" applyAlignment="1" applyProtection="1">
      <alignment horizontal="center" vertical="top" wrapText="1" readingOrder="1"/>
      <protection locked="0"/>
    </xf>
    <xf numFmtId="0" fontId="8" fillId="0" borderId="0" xfId="49" applyFont="1" applyAlignment="1" applyProtection="1">
      <alignment horizontal="right" vertical="top" wrapText="1" readingOrder="1"/>
      <protection locked="0"/>
    </xf>
    <xf numFmtId="0" fontId="9" fillId="0" borderId="0" xfId="49" applyFont="1" applyAlignment="1" applyProtection="1">
      <alignment horizontal="center" vertical="center" wrapText="1" readingOrder="1"/>
      <protection locked="0"/>
    </xf>
    <xf numFmtId="0" fontId="10" fillId="0" borderId="0" xfId="49" applyFont="1" applyAlignment="1" applyProtection="1">
      <alignment horizontal="center" vertical="center" wrapText="1" readingOrder="1"/>
      <protection locked="0"/>
    </xf>
    <xf numFmtId="0" fontId="6" fillId="0" borderId="0" xfId="49" applyFont="1"/>
    <xf numFmtId="0" fontId="11" fillId="0" borderId="0" xfId="49" applyFont="1" applyAlignment="1">
      <alignment horizontal="right"/>
    </xf>
    <xf numFmtId="0" fontId="2" fillId="0" borderId="2" xfId="49" applyFont="1" applyBorder="1" applyAlignment="1" applyProtection="1">
      <alignment vertical="top" wrapText="1" readingOrder="1"/>
      <protection locked="0"/>
    </xf>
    <xf numFmtId="43" fontId="2" fillId="0" borderId="1" xfId="8" applyFont="1" applyFill="1" applyBorder="1" applyAlignment="1" applyProtection="1">
      <alignment vertical="center"/>
    </xf>
    <xf numFmtId="176" fontId="2" fillId="0" borderId="2" xfId="49" applyNumberFormat="1" applyFont="1" applyBorder="1" applyAlignment="1" applyProtection="1">
      <alignment horizontal="right" wrapText="1" readingOrder="1"/>
      <protection locked="0"/>
    </xf>
    <xf numFmtId="0" fontId="2" fillId="0" borderId="3" xfId="49" applyFont="1" applyBorder="1" applyAlignment="1" applyProtection="1">
      <alignment horizontal="right" wrapText="1" readingOrder="1"/>
      <protection locked="0"/>
    </xf>
    <xf numFmtId="0" fontId="10" fillId="0" borderId="2" xfId="49" applyFont="1" applyBorder="1" applyAlignment="1" applyProtection="1">
      <alignment horizontal="center" vertical="center" wrapText="1" readingOrder="1"/>
      <protection locked="0"/>
    </xf>
    <xf numFmtId="0" fontId="10" fillId="0" borderId="3" xfId="49" applyFont="1" applyBorder="1" applyAlignment="1" applyProtection="1">
      <alignment horizontal="right" wrapText="1" readingOrder="1"/>
      <protection locked="0"/>
    </xf>
    <xf numFmtId="0" fontId="2" fillId="0" borderId="4" xfId="0" applyFont="1" applyBorder="1" applyAlignment="1">
      <alignment horizontal="right" vertical="center"/>
    </xf>
    <xf numFmtId="0" fontId="11" fillId="0" borderId="5" xfId="0" applyFont="1" applyFill="1" applyBorder="1" applyAlignment="1" applyProtection="1">
      <alignment horizontal="center" vertical="center" wrapText="1" readingOrder="1"/>
      <protection locked="0"/>
    </xf>
    <xf numFmtId="0" fontId="11" fillId="0" borderId="2" xfId="0" applyFont="1" applyFill="1" applyBorder="1" applyAlignment="1" applyProtection="1">
      <alignment horizontal="center" vertical="center" wrapText="1" readingOrder="1"/>
      <protection locked="0"/>
    </xf>
    <xf numFmtId="0" fontId="11" fillId="0" borderId="6" xfId="0" applyFont="1" applyFill="1" applyBorder="1" applyAlignment="1" applyProtection="1">
      <alignment vertical="top" wrapText="1"/>
      <protection locked="0"/>
    </xf>
    <xf numFmtId="0" fontId="11" fillId="0" borderId="7" xfId="0" applyFont="1" applyFill="1" applyBorder="1" applyAlignment="1" applyProtection="1">
      <alignment vertical="top" wrapText="1"/>
      <protection locked="0"/>
    </xf>
    <xf numFmtId="0" fontId="11" fillId="0" borderId="8" xfId="0" applyFont="1" applyFill="1" applyBorder="1" applyAlignment="1" applyProtection="1">
      <alignment vertical="top" wrapText="1"/>
      <protection locked="0"/>
    </xf>
    <xf numFmtId="0" fontId="11" fillId="0" borderId="3" xfId="0" applyFont="1" applyFill="1" applyBorder="1" applyAlignment="1" applyProtection="1">
      <alignment horizontal="center" vertical="center" wrapText="1" readingOrder="1"/>
      <protection locked="0"/>
    </xf>
    <xf numFmtId="0" fontId="11" fillId="0" borderId="1" xfId="0" applyFont="1" applyFill="1" applyBorder="1" applyAlignment="1" applyProtection="1">
      <alignment horizontal="center" vertical="center" wrapText="1" readingOrder="1"/>
      <protection locked="0"/>
    </xf>
    <xf numFmtId="43" fontId="2" fillId="0" borderId="1" xfId="0" applyNumberFormat="1" applyFont="1" applyBorder="1" applyAlignment="1">
      <alignment vertical="center"/>
    </xf>
    <xf numFmtId="4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12" fillId="0" borderId="1" xfId="0" applyFont="1" applyBorder="1"/>
    <xf numFmtId="43" fontId="2" fillId="0" borderId="2" xfId="8" applyFont="1" applyFill="1" applyBorder="1" applyAlignment="1" applyProtection="1">
      <alignment horizontal="right" vertical="center" wrapText="1"/>
    </xf>
    <xf numFmtId="43" fontId="2" fillId="0" borderId="10" xfId="8" applyFont="1" applyFill="1" applyBorder="1" applyAlignment="1" applyProtection="1">
      <alignment horizontal="right" vertical="center" wrapText="1"/>
    </xf>
    <xf numFmtId="0" fontId="2" fillId="0" borderId="1" xfId="50" applyFont="1" applyBorder="1" applyAlignment="1">
      <alignment horizontal="left" vertical="center"/>
    </xf>
    <xf numFmtId="0" fontId="2" fillId="0" borderId="1" xfId="50" applyFont="1" applyBorder="1" applyAlignment="1">
      <alignment vertical="center"/>
    </xf>
    <xf numFmtId="43" fontId="2" fillId="0" borderId="0" xfId="8" applyFont="1" applyFill="1" applyBorder="1" applyAlignment="1" applyProtection="1">
      <alignment horizontal="right" vertical="center" wrapText="1"/>
    </xf>
    <xf numFmtId="0" fontId="11" fillId="0" borderId="11" xfId="0" applyFont="1" applyFill="1" applyBorder="1" applyAlignment="1" applyProtection="1">
      <alignment vertical="top" wrapText="1"/>
      <protection locked="0"/>
    </xf>
    <xf numFmtId="0" fontId="13" fillId="0" borderId="0" xfId="49" applyFont="1" applyAlignment="1" applyProtection="1">
      <alignment horizontal="center" vertical="center" wrapText="1" readingOrder="1"/>
      <protection locked="0"/>
    </xf>
    <xf numFmtId="0" fontId="14" fillId="0" borderId="0" xfId="49" applyFont="1"/>
    <xf numFmtId="0" fontId="2" fillId="0" borderId="2" xfId="49" applyFont="1" applyBorder="1" applyAlignment="1" applyProtection="1">
      <alignment horizontal="right" wrapText="1" readingOrder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E29"/>
  <sheetViews>
    <sheetView showGridLines="0" workbookViewId="0">
      <selection activeCell="E13" sqref="E13"/>
    </sheetView>
  </sheetViews>
  <sheetFormatPr defaultColWidth="9" defaultRowHeight="12.75" outlineLevelCol="4"/>
  <cols>
    <col min="1" max="1" width="1" style="21" customWidth="1"/>
    <col min="2" max="2" width="25.75" style="21" customWidth="1"/>
    <col min="3" max="3" width="17.5" style="21" customWidth="1"/>
    <col min="4" max="4" width="25.75" style="21" customWidth="1"/>
    <col min="5" max="5" width="17.5" style="21" customWidth="1"/>
    <col min="6" max="6" width="0.75" style="21" customWidth="1"/>
    <col min="7" max="16384" width="9" style="21"/>
  </cols>
  <sheetData>
    <row r="1" spans="2:5">
      <c r="B1" s="22" t="s">
        <v>0</v>
      </c>
      <c r="C1" s="23"/>
      <c r="D1" s="23"/>
      <c r="E1" s="24"/>
    </row>
    <row r="2" ht="39.95" customHeight="1" spans="2:5">
      <c r="B2" s="54" t="s">
        <v>1</v>
      </c>
      <c r="C2" s="55"/>
      <c r="D2" s="55"/>
      <c r="E2" s="55"/>
    </row>
    <row r="3" ht="15" customHeight="1" spans="2:5">
      <c r="B3" s="26"/>
      <c r="C3" s="27"/>
      <c r="D3" s="27"/>
      <c r="E3" s="28" t="s">
        <v>2</v>
      </c>
    </row>
    <row r="4" spans="2:5">
      <c r="B4" s="29" t="s">
        <v>3</v>
      </c>
      <c r="C4" s="30">
        <v>13911427.63</v>
      </c>
      <c r="D4" s="29" t="s">
        <v>4</v>
      </c>
      <c r="E4" s="30">
        <v>13911427.63</v>
      </c>
    </row>
    <row r="5" spans="2:5">
      <c r="B5" s="29" t="s">
        <v>5</v>
      </c>
      <c r="C5" s="30">
        <v>13911427.63</v>
      </c>
      <c r="D5" s="29" t="s">
        <v>6</v>
      </c>
      <c r="E5" s="31">
        <v>10775981.26</v>
      </c>
    </row>
    <row r="6" ht="15" customHeight="1" spans="2:5">
      <c r="B6" s="29" t="s">
        <v>7</v>
      </c>
      <c r="C6" s="30">
        <v>13911427.63</v>
      </c>
      <c r="D6" s="29" t="s">
        <v>8</v>
      </c>
      <c r="E6" s="31">
        <v>0</v>
      </c>
    </row>
    <row r="7" ht="15" customHeight="1" spans="2:5">
      <c r="B7" s="29" t="s">
        <v>9</v>
      </c>
      <c r="C7" s="32"/>
      <c r="D7" s="29" t="s">
        <v>10</v>
      </c>
      <c r="E7" s="31">
        <v>0</v>
      </c>
    </row>
    <row r="8" ht="15" customHeight="1" spans="2:5">
      <c r="B8" s="29" t="s">
        <v>11</v>
      </c>
      <c r="C8" s="32"/>
      <c r="D8" s="29" t="s">
        <v>12</v>
      </c>
      <c r="E8" s="31">
        <v>0</v>
      </c>
    </row>
    <row r="9" ht="15" customHeight="1" spans="2:5">
      <c r="B9" s="29" t="s">
        <v>13</v>
      </c>
      <c r="C9" s="32"/>
      <c r="D9" s="29" t="s">
        <v>14</v>
      </c>
      <c r="E9" s="31">
        <v>0</v>
      </c>
    </row>
    <row r="10" ht="15" customHeight="1" spans="2:5">
      <c r="B10" s="29" t="s">
        <v>15</v>
      </c>
      <c r="C10" s="32"/>
      <c r="D10" s="29" t="s">
        <v>16</v>
      </c>
      <c r="E10" s="31">
        <v>0</v>
      </c>
    </row>
    <row r="11" ht="24" spans="2:5">
      <c r="B11" s="29" t="s">
        <v>17</v>
      </c>
      <c r="C11" s="32"/>
      <c r="D11" s="29" t="s">
        <v>18</v>
      </c>
      <c r="E11" s="31">
        <v>0</v>
      </c>
    </row>
    <row r="12" ht="15" customHeight="1" spans="2:5">
      <c r="B12" s="29" t="s">
        <v>19</v>
      </c>
      <c r="C12" s="32"/>
      <c r="D12" s="29" t="s">
        <v>20</v>
      </c>
      <c r="E12" s="31">
        <v>1926115.77</v>
      </c>
    </row>
    <row r="13" ht="15" customHeight="1" spans="2:5">
      <c r="B13" s="29" t="s">
        <v>21</v>
      </c>
      <c r="C13" s="32"/>
      <c r="D13" s="29" t="s">
        <v>22</v>
      </c>
      <c r="E13" s="31">
        <v>435388.8</v>
      </c>
    </row>
    <row r="14" ht="15" customHeight="1" spans="2:5">
      <c r="B14" s="29" t="s">
        <v>23</v>
      </c>
      <c r="C14" s="32"/>
      <c r="D14" s="29" t="s">
        <v>24</v>
      </c>
      <c r="E14" s="31">
        <v>0</v>
      </c>
    </row>
    <row r="15" spans="2:5">
      <c r="B15" s="29"/>
      <c r="C15" s="32"/>
      <c r="D15" s="29" t="s">
        <v>25</v>
      </c>
      <c r="E15" s="31">
        <v>0</v>
      </c>
    </row>
    <row r="16" spans="2:5">
      <c r="B16" s="29"/>
      <c r="C16" s="32"/>
      <c r="D16" s="29" t="s">
        <v>26</v>
      </c>
      <c r="E16" s="31">
        <v>0</v>
      </c>
    </row>
    <row r="17" spans="2:5">
      <c r="B17" s="29"/>
      <c r="C17" s="32"/>
      <c r="D17" s="29" t="s">
        <v>27</v>
      </c>
      <c r="E17" s="31">
        <v>0</v>
      </c>
    </row>
    <row r="18" ht="15" customHeight="1" spans="2:5">
      <c r="B18" s="29"/>
      <c r="C18" s="32"/>
      <c r="D18" s="29" t="s">
        <v>28</v>
      </c>
      <c r="E18" s="31">
        <v>0</v>
      </c>
    </row>
    <row r="19" ht="15" customHeight="1" spans="2:5">
      <c r="B19" s="29"/>
      <c r="C19" s="32"/>
      <c r="D19" s="29" t="s">
        <v>29</v>
      </c>
      <c r="E19" s="31">
        <v>0</v>
      </c>
    </row>
    <row r="20" ht="15" customHeight="1" spans="2:5">
      <c r="B20" s="29"/>
      <c r="C20" s="32"/>
      <c r="D20" s="29" t="s">
        <v>30</v>
      </c>
      <c r="E20" s="31">
        <v>0</v>
      </c>
    </row>
    <row r="21" ht="15" customHeight="1" spans="2:5">
      <c r="B21" s="29"/>
      <c r="C21" s="32"/>
      <c r="D21" s="29" t="s">
        <v>31</v>
      </c>
      <c r="E21" s="31">
        <v>0</v>
      </c>
    </row>
    <row r="22" ht="15" customHeight="1" spans="2:5">
      <c r="B22" s="29"/>
      <c r="C22" s="32"/>
      <c r="D22" s="29" t="s">
        <v>32</v>
      </c>
      <c r="E22" s="31">
        <v>0</v>
      </c>
    </row>
    <row r="23" ht="15" customHeight="1" spans="2:5">
      <c r="B23" s="29"/>
      <c r="C23" s="32"/>
      <c r="D23" s="29" t="s">
        <v>33</v>
      </c>
      <c r="E23" s="31">
        <v>773941.8</v>
      </c>
    </row>
    <row r="24" ht="15" customHeight="1" spans="2:5">
      <c r="B24" s="29"/>
      <c r="C24" s="32"/>
      <c r="D24" s="29" t="s">
        <v>34</v>
      </c>
      <c r="E24" s="31">
        <v>0</v>
      </c>
    </row>
    <row r="25" ht="15" customHeight="1" spans="2:5">
      <c r="B25" s="29"/>
      <c r="C25" s="32"/>
      <c r="D25" s="29" t="s">
        <v>35</v>
      </c>
      <c r="E25" s="31">
        <v>0</v>
      </c>
    </row>
    <row r="26" ht="15" customHeight="1" spans="2:5">
      <c r="B26" s="29"/>
      <c r="C26" s="32"/>
      <c r="D26" s="29" t="s">
        <v>36</v>
      </c>
      <c r="E26" s="31">
        <v>0</v>
      </c>
    </row>
    <row r="27" spans="2:5">
      <c r="B27" s="33"/>
      <c r="C27" s="34"/>
      <c r="D27" s="29" t="s">
        <v>37</v>
      </c>
      <c r="E27" s="56"/>
    </row>
    <row r="28" ht="15" customHeight="1" spans="2:5">
      <c r="B28" s="33" t="s">
        <v>38</v>
      </c>
      <c r="C28" s="30">
        <v>13911427.63</v>
      </c>
      <c r="D28" s="33" t="s">
        <v>39</v>
      </c>
      <c r="E28" s="30">
        <v>13911427.63</v>
      </c>
    </row>
    <row r="29" ht="16.5" customHeight="1"/>
  </sheetData>
  <mergeCells count="1">
    <mergeCell ref="B2:E2"/>
  </mergeCells>
  <printOptions horizontalCentered="1"/>
  <pageMargins left="0.590277777777778" right="0.590277777777778" top="0.196527777777778" bottom="0.196527777777778" header="0.196527777777778" footer="0.196527777777778"/>
  <pageSetup paperSize="9" orientation="portrait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52"/>
  <sheetViews>
    <sheetView topLeftCell="A69" workbookViewId="0">
      <selection activeCell="B88" sqref="B88"/>
    </sheetView>
  </sheetViews>
  <sheetFormatPr defaultColWidth="9" defaultRowHeight="13.5" outlineLevelCol="4"/>
  <cols>
    <col min="1" max="1" width="10.75" customWidth="1"/>
    <col min="2" max="2" width="41.625" customWidth="1"/>
    <col min="3" max="5" width="20.625" customWidth="1"/>
  </cols>
  <sheetData>
    <row r="1" ht="20.1" customHeight="1" spans="1:5">
      <c r="A1" s="3" t="s">
        <v>40</v>
      </c>
      <c r="B1" s="3"/>
      <c r="C1" s="3"/>
      <c r="D1" s="3"/>
      <c r="E1" s="3"/>
    </row>
    <row r="2" ht="39.95" customHeight="1" spans="1:5">
      <c r="A2" s="4" t="s">
        <v>41</v>
      </c>
      <c r="B2" s="4"/>
      <c r="C2" s="4"/>
      <c r="D2" s="4"/>
      <c r="E2" s="4"/>
    </row>
    <row r="3" spans="1:5">
      <c r="A3" s="35" t="s">
        <v>2</v>
      </c>
      <c r="B3" s="35"/>
      <c r="C3" s="35"/>
      <c r="D3" s="35"/>
      <c r="E3" s="35"/>
    </row>
    <row r="4" ht="39.95" customHeight="1" spans="1:5">
      <c r="A4" s="6" t="s">
        <v>42</v>
      </c>
      <c r="B4" s="6"/>
      <c r="C4" s="6" t="s">
        <v>43</v>
      </c>
      <c r="D4" s="6"/>
      <c r="E4" s="6"/>
    </row>
    <row r="5" ht="20.1" customHeight="1" spans="1:5">
      <c r="A5" s="6" t="s">
        <v>44</v>
      </c>
      <c r="B5" s="6" t="s">
        <v>45</v>
      </c>
      <c r="C5" s="6" t="s">
        <v>46</v>
      </c>
      <c r="D5" s="6"/>
      <c r="E5" s="6"/>
    </row>
    <row r="6" ht="30" customHeight="1" spans="1:5">
      <c r="A6" s="6"/>
      <c r="B6" s="6"/>
      <c r="C6" s="6" t="s">
        <v>47</v>
      </c>
      <c r="D6" s="6" t="s">
        <v>48</v>
      </c>
      <c r="E6" s="6" t="s">
        <v>49</v>
      </c>
    </row>
    <row r="7" spans="1:5">
      <c r="A7" s="7"/>
      <c r="B7" s="8" t="s">
        <v>50</v>
      </c>
      <c r="C7" s="9">
        <f>SUM(D7:E7)</f>
        <v>13911427.63</v>
      </c>
      <c r="D7" s="9">
        <v>12386427.63</v>
      </c>
      <c r="E7" s="9">
        <v>1525000</v>
      </c>
    </row>
    <row r="8" spans="1:5">
      <c r="A8" s="7"/>
      <c r="B8" s="8" t="s">
        <v>51</v>
      </c>
      <c r="C8" s="9">
        <f t="shared" ref="C8:C71" si="0">SUM(D8:E8)</f>
        <v>7177170.29</v>
      </c>
      <c r="D8" s="9">
        <v>5652170.29</v>
      </c>
      <c r="E8" s="9">
        <v>1525000</v>
      </c>
    </row>
    <row r="9" spans="1:5">
      <c r="A9" s="7">
        <v>201</v>
      </c>
      <c r="B9" s="8" t="s">
        <v>52</v>
      </c>
      <c r="C9" s="9">
        <f t="shared" si="0"/>
        <v>5132964.9</v>
      </c>
      <c r="D9" s="9">
        <v>3912964.9</v>
      </c>
      <c r="E9" s="9">
        <v>1220000</v>
      </c>
    </row>
    <row r="10" spans="1:5">
      <c r="A10" s="7">
        <v>20131</v>
      </c>
      <c r="B10" s="8" t="s">
        <v>53</v>
      </c>
      <c r="C10" s="9">
        <f t="shared" si="0"/>
        <v>5132964.9</v>
      </c>
      <c r="D10" s="9">
        <v>3912964.9</v>
      </c>
      <c r="E10" s="9">
        <v>1220000</v>
      </c>
    </row>
    <row r="11" spans="1:5">
      <c r="A11" s="7">
        <v>2013101</v>
      </c>
      <c r="B11" s="8" t="s">
        <v>54</v>
      </c>
      <c r="C11" s="9">
        <f t="shared" si="0"/>
        <v>5132964.9</v>
      </c>
      <c r="D11" s="9">
        <v>3912964.9</v>
      </c>
      <c r="E11" s="9">
        <v>1220000</v>
      </c>
    </row>
    <row r="12" spans="1:5">
      <c r="A12" s="7">
        <v>2013102</v>
      </c>
      <c r="B12" s="8" t="s">
        <v>55</v>
      </c>
      <c r="C12" s="9">
        <f t="shared" si="0"/>
        <v>0</v>
      </c>
      <c r="D12" s="9" t="s">
        <v>56</v>
      </c>
      <c r="E12" s="10"/>
    </row>
    <row r="13" spans="1:5">
      <c r="A13" s="7">
        <v>208</v>
      </c>
      <c r="B13" s="8" t="s">
        <v>57</v>
      </c>
      <c r="C13" s="9">
        <f t="shared" si="0"/>
        <v>2386550.15</v>
      </c>
      <c r="D13" s="9">
        <v>1166550.15</v>
      </c>
      <c r="E13" s="9">
        <v>1220000</v>
      </c>
    </row>
    <row r="14" spans="1:5">
      <c r="A14" s="7">
        <v>20805</v>
      </c>
      <c r="B14" s="8" t="s">
        <v>58</v>
      </c>
      <c r="C14" s="9">
        <f t="shared" si="0"/>
        <v>525918.6</v>
      </c>
      <c r="D14" s="9">
        <v>525918.6</v>
      </c>
      <c r="E14" s="10"/>
    </row>
    <row r="15" spans="1:5">
      <c r="A15" s="7">
        <v>2080501</v>
      </c>
      <c r="B15" s="8" t="s">
        <v>59</v>
      </c>
      <c r="C15" s="9">
        <f t="shared" si="0"/>
        <v>274657.2</v>
      </c>
      <c r="D15" s="9">
        <v>274657.2</v>
      </c>
      <c r="E15" s="10"/>
    </row>
    <row r="16" spans="1:5">
      <c r="A16" s="7">
        <v>2080507</v>
      </c>
      <c r="B16" s="8" t="s">
        <v>60</v>
      </c>
      <c r="C16" s="9">
        <f t="shared" si="0"/>
        <v>251261.4</v>
      </c>
      <c r="D16" s="9">
        <v>251261.4</v>
      </c>
      <c r="E16" s="10"/>
    </row>
    <row r="17" spans="1:5">
      <c r="A17" s="7">
        <v>20899</v>
      </c>
      <c r="B17" s="8" t="s">
        <v>61</v>
      </c>
      <c r="C17" s="9">
        <f t="shared" si="0"/>
        <v>640631.55</v>
      </c>
      <c r="D17" s="9">
        <v>640631.55</v>
      </c>
      <c r="E17" s="10"/>
    </row>
    <row r="18" spans="1:5">
      <c r="A18" s="7">
        <v>2089901</v>
      </c>
      <c r="B18" s="8" t="s">
        <v>62</v>
      </c>
      <c r="C18" s="9">
        <f t="shared" si="0"/>
        <v>640631.55</v>
      </c>
      <c r="D18" s="9">
        <v>640631.55</v>
      </c>
      <c r="E18" s="10"/>
    </row>
    <row r="19" spans="1:5">
      <c r="A19" s="7">
        <v>210</v>
      </c>
      <c r="B19" s="8" t="s">
        <v>63</v>
      </c>
      <c r="C19" s="9">
        <f t="shared" si="0"/>
        <v>210033.6</v>
      </c>
      <c r="D19" s="9">
        <v>210033.6</v>
      </c>
      <c r="E19" s="10"/>
    </row>
    <row r="20" spans="1:5">
      <c r="A20" s="7">
        <v>21011</v>
      </c>
      <c r="B20" s="8" t="s">
        <v>64</v>
      </c>
      <c r="C20" s="9">
        <f t="shared" si="0"/>
        <v>210033.6</v>
      </c>
      <c r="D20" s="9">
        <v>210033.6</v>
      </c>
      <c r="E20" s="10"/>
    </row>
    <row r="21" spans="1:5">
      <c r="A21" s="7">
        <v>2101101</v>
      </c>
      <c r="B21" s="8" t="s">
        <v>65</v>
      </c>
      <c r="C21" s="9">
        <f t="shared" si="0"/>
        <v>210033.6</v>
      </c>
      <c r="D21" s="9">
        <v>210033.6</v>
      </c>
      <c r="E21" s="10"/>
    </row>
    <row r="22" spans="1:5">
      <c r="A22" s="7">
        <v>221</v>
      </c>
      <c r="B22" s="8" t="s">
        <v>66</v>
      </c>
      <c r="C22" s="9">
        <f t="shared" si="0"/>
        <v>362621.64</v>
      </c>
      <c r="D22" s="9">
        <v>362621.64</v>
      </c>
      <c r="E22" s="10"/>
    </row>
    <row r="23" spans="1:5">
      <c r="A23" s="7">
        <v>22102</v>
      </c>
      <c r="B23" s="8" t="s">
        <v>67</v>
      </c>
      <c r="C23" s="9">
        <f t="shared" si="0"/>
        <v>362621.64</v>
      </c>
      <c r="D23" s="9">
        <v>362621.64</v>
      </c>
      <c r="E23" s="10"/>
    </row>
    <row r="24" spans="1:5">
      <c r="A24" s="7">
        <v>2210201</v>
      </c>
      <c r="B24" s="8" t="s">
        <v>68</v>
      </c>
      <c r="C24" s="9">
        <f t="shared" si="0"/>
        <v>362621.64</v>
      </c>
      <c r="D24" s="9">
        <v>362621.64</v>
      </c>
      <c r="E24" s="10"/>
    </row>
    <row r="25" spans="1:5">
      <c r="A25" s="7"/>
      <c r="B25" s="8" t="s">
        <v>69</v>
      </c>
      <c r="C25" s="9">
        <f t="shared" si="0"/>
        <v>566637.24</v>
      </c>
      <c r="D25" s="9">
        <v>566637.24</v>
      </c>
      <c r="E25" s="10"/>
    </row>
    <row r="26" spans="1:5">
      <c r="A26" s="7">
        <v>201</v>
      </c>
      <c r="B26" s="8" t="s">
        <v>52</v>
      </c>
      <c r="C26" s="9">
        <f t="shared" si="0"/>
        <v>429969.4</v>
      </c>
      <c r="D26" s="9">
        <v>419969.4</v>
      </c>
      <c r="E26" s="9">
        <v>10000</v>
      </c>
    </row>
    <row r="27" spans="1:5">
      <c r="A27" s="7">
        <v>20129</v>
      </c>
      <c r="B27" s="8" t="s">
        <v>70</v>
      </c>
      <c r="C27" s="9">
        <f t="shared" si="0"/>
        <v>429969.4</v>
      </c>
      <c r="D27" s="9">
        <v>419969.4</v>
      </c>
      <c r="E27" s="9">
        <v>10000</v>
      </c>
    </row>
    <row r="28" spans="1:5">
      <c r="A28" s="7">
        <v>2012901</v>
      </c>
      <c r="B28" s="8" t="s">
        <v>54</v>
      </c>
      <c r="C28" s="9">
        <f t="shared" si="0"/>
        <v>429969.4</v>
      </c>
      <c r="D28" s="9">
        <v>419969.4</v>
      </c>
      <c r="E28" s="9">
        <v>10000</v>
      </c>
    </row>
    <row r="29" spans="1:5">
      <c r="A29" s="7">
        <v>2012902</v>
      </c>
      <c r="B29" s="8" t="s">
        <v>55</v>
      </c>
      <c r="C29" s="9">
        <f t="shared" si="0"/>
        <v>0</v>
      </c>
      <c r="D29" s="9" t="s">
        <v>56</v>
      </c>
      <c r="E29" s="10"/>
    </row>
    <row r="30" spans="1:5">
      <c r="A30" s="7">
        <v>208</v>
      </c>
      <c r="B30" s="8" t="s">
        <v>57</v>
      </c>
      <c r="C30" s="9">
        <f t="shared" si="0"/>
        <v>88507.84</v>
      </c>
      <c r="D30" s="9">
        <v>78507.84</v>
      </c>
      <c r="E30" s="9">
        <v>10000</v>
      </c>
    </row>
    <row r="31" spans="1:5">
      <c r="A31" s="7">
        <v>20899</v>
      </c>
      <c r="B31" s="8" t="s">
        <v>61</v>
      </c>
      <c r="C31" s="9">
        <f t="shared" si="0"/>
        <v>78507.84</v>
      </c>
      <c r="D31" s="9">
        <v>78507.84</v>
      </c>
      <c r="E31" s="10"/>
    </row>
    <row r="32" spans="1:5">
      <c r="A32" s="7">
        <v>2089901</v>
      </c>
      <c r="B32" s="8" t="s">
        <v>62</v>
      </c>
      <c r="C32" s="9">
        <f t="shared" si="0"/>
        <v>78507.84</v>
      </c>
      <c r="D32" s="9">
        <v>78507.84</v>
      </c>
      <c r="E32" s="10"/>
    </row>
    <row r="33" spans="1:5">
      <c r="A33" s="7">
        <v>210</v>
      </c>
      <c r="B33" s="8" t="s">
        <v>63</v>
      </c>
      <c r="C33" s="9">
        <f t="shared" si="0"/>
        <v>23721.6</v>
      </c>
      <c r="D33" s="9">
        <v>23721.6</v>
      </c>
      <c r="E33" s="10"/>
    </row>
    <row r="34" spans="1:5">
      <c r="A34" s="7">
        <v>21011</v>
      </c>
      <c r="B34" s="8" t="s">
        <v>64</v>
      </c>
      <c r="C34" s="9">
        <f t="shared" si="0"/>
        <v>23721.6</v>
      </c>
      <c r="D34" s="9">
        <v>23721.6</v>
      </c>
      <c r="E34" s="10"/>
    </row>
    <row r="35" spans="1:5">
      <c r="A35" s="7">
        <v>2101101</v>
      </c>
      <c r="B35" s="8" t="s">
        <v>65</v>
      </c>
      <c r="C35" s="9">
        <f t="shared" si="0"/>
        <v>23721.6</v>
      </c>
      <c r="D35" s="9">
        <v>23721.6</v>
      </c>
      <c r="E35" s="10"/>
    </row>
    <row r="36" spans="1:5">
      <c r="A36" s="7">
        <v>221</v>
      </c>
      <c r="B36" s="8" t="s">
        <v>66</v>
      </c>
      <c r="C36" s="9">
        <f t="shared" si="0"/>
        <v>44438.4</v>
      </c>
      <c r="D36" s="9">
        <v>44438.4</v>
      </c>
      <c r="E36" s="10"/>
    </row>
    <row r="37" spans="1:5">
      <c r="A37" s="7">
        <v>22102</v>
      </c>
      <c r="B37" s="8" t="s">
        <v>67</v>
      </c>
      <c r="C37" s="9">
        <f t="shared" si="0"/>
        <v>44438.4</v>
      </c>
      <c r="D37" s="9">
        <v>44438.4</v>
      </c>
      <c r="E37" s="10"/>
    </row>
    <row r="38" spans="1:5">
      <c r="A38" s="7">
        <v>2210201</v>
      </c>
      <c r="B38" s="8" t="s">
        <v>68</v>
      </c>
      <c r="C38" s="9">
        <f t="shared" si="0"/>
        <v>44438.4</v>
      </c>
      <c r="D38" s="9">
        <v>44438.4</v>
      </c>
      <c r="E38" s="10"/>
    </row>
    <row r="39" spans="1:5">
      <c r="A39" s="7"/>
      <c r="B39" s="8" t="s">
        <v>71</v>
      </c>
      <c r="C39" s="9">
        <f t="shared" si="0"/>
        <v>794968.9</v>
      </c>
      <c r="D39" s="9">
        <v>794968.9</v>
      </c>
      <c r="E39" s="10"/>
    </row>
    <row r="40" spans="1:5">
      <c r="A40" s="7">
        <v>201</v>
      </c>
      <c r="B40" s="8" t="s">
        <v>52</v>
      </c>
      <c r="C40" s="9">
        <f t="shared" si="0"/>
        <v>595700.04</v>
      </c>
      <c r="D40" s="9">
        <v>585700.04</v>
      </c>
      <c r="E40" s="9">
        <v>10000</v>
      </c>
    </row>
    <row r="41" spans="1:5">
      <c r="A41" s="7">
        <v>20129</v>
      </c>
      <c r="B41" s="8" t="s">
        <v>70</v>
      </c>
      <c r="C41" s="9">
        <f t="shared" si="0"/>
        <v>595700.04</v>
      </c>
      <c r="D41" s="9">
        <v>585700.04</v>
      </c>
      <c r="E41" s="9">
        <v>10000</v>
      </c>
    </row>
    <row r="42" spans="1:5">
      <c r="A42" s="7">
        <v>2012901</v>
      </c>
      <c r="B42" s="8" t="s">
        <v>54</v>
      </c>
      <c r="C42" s="9">
        <f t="shared" si="0"/>
        <v>595700.04</v>
      </c>
      <c r="D42" s="9">
        <v>585700.04</v>
      </c>
      <c r="E42" s="9">
        <v>10000</v>
      </c>
    </row>
    <row r="43" spans="1:5">
      <c r="A43" s="7">
        <v>2012902</v>
      </c>
      <c r="B43" s="8" t="s">
        <v>55</v>
      </c>
      <c r="C43" s="9">
        <f t="shared" si="0"/>
        <v>0</v>
      </c>
      <c r="D43" s="9" t="s">
        <v>56</v>
      </c>
      <c r="E43" s="10"/>
    </row>
    <row r="44" spans="1:5">
      <c r="A44" s="7">
        <v>208</v>
      </c>
      <c r="B44" s="8" t="s">
        <v>57</v>
      </c>
      <c r="C44" s="9">
        <f t="shared" si="0"/>
        <v>120908.22</v>
      </c>
      <c r="D44" s="9">
        <v>110908.22</v>
      </c>
      <c r="E44" s="9">
        <v>10000</v>
      </c>
    </row>
    <row r="45" spans="1:5">
      <c r="A45" s="7">
        <v>20899</v>
      </c>
      <c r="B45" s="8" t="s">
        <v>61</v>
      </c>
      <c r="C45" s="9">
        <f t="shared" si="0"/>
        <v>110908.22</v>
      </c>
      <c r="D45" s="9">
        <v>110908.22</v>
      </c>
      <c r="E45" s="10"/>
    </row>
    <row r="46" spans="1:5">
      <c r="A46" s="7">
        <v>2089901</v>
      </c>
      <c r="B46" s="8" t="s">
        <v>62</v>
      </c>
      <c r="C46" s="9">
        <f t="shared" si="0"/>
        <v>110908.22</v>
      </c>
      <c r="D46" s="9">
        <v>110908.22</v>
      </c>
      <c r="E46" s="10"/>
    </row>
    <row r="47" spans="1:5">
      <c r="A47" s="7">
        <v>210</v>
      </c>
      <c r="B47" s="8" t="s">
        <v>63</v>
      </c>
      <c r="C47" s="9">
        <f t="shared" si="0"/>
        <v>35582.4</v>
      </c>
      <c r="D47" s="9">
        <v>35582.4</v>
      </c>
      <c r="E47" s="10"/>
    </row>
    <row r="48" spans="1:5">
      <c r="A48" s="7">
        <v>21011</v>
      </c>
      <c r="B48" s="8" t="s">
        <v>64</v>
      </c>
      <c r="C48" s="9">
        <f t="shared" si="0"/>
        <v>35582.4</v>
      </c>
      <c r="D48" s="9">
        <v>35582.4</v>
      </c>
      <c r="E48" s="10"/>
    </row>
    <row r="49" spans="1:5">
      <c r="A49" s="7">
        <v>2101101</v>
      </c>
      <c r="B49" s="8" t="s">
        <v>65</v>
      </c>
      <c r="C49" s="9">
        <f t="shared" si="0"/>
        <v>35582.4</v>
      </c>
      <c r="D49" s="9">
        <v>35582.4</v>
      </c>
      <c r="E49" s="10"/>
    </row>
    <row r="50" spans="1:5">
      <c r="A50" s="7">
        <v>221</v>
      </c>
      <c r="B50" s="8" t="s">
        <v>66</v>
      </c>
      <c r="C50" s="9">
        <f t="shared" si="0"/>
        <v>62778.24</v>
      </c>
      <c r="D50" s="9">
        <v>62778.24</v>
      </c>
      <c r="E50" s="10"/>
    </row>
    <row r="51" spans="1:5">
      <c r="A51" s="7">
        <v>22102</v>
      </c>
      <c r="B51" s="8" t="s">
        <v>67</v>
      </c>
      <c r="C51" s="9">
        <f t="shared" si="0"/>
        <v>62778.24</v>
      </c>
      <c r="D51" s="9">
        <v>62778.24</v>
      </c>
      <c r="E51" s="10"/>
    </row>
    <row r="52" spans="1:5">
      <c r="A52" s="7">
        <v>2210201</v>
      </c>
      <c r="B52" s="8" t="s">
        <v>68</v>
      </c>
      <c r="C52" s="9">
        <f t="shared" si="0"/>
        <v>62778.24</v>
      </c>
      <c r="D52" s="9">
        <v>62778.24</v>
      </c>
      <c r="E52" s="10"/>
    </row>
    <row r="53" spans="1:5">
      <c r="A53" s="7"/>
      <c r="B53" s="8" t="s">
        <v>72</v>
      </c>
      <c r="C53" s="9">
        <f t="shared" si="0"/>
        <v>1833913.98</v>
      </c>
      <c r="D53" s="9">
        <v>1833913.98</v>
      </c>
      <c r="E53" s="10"/>
    </row>
    <row r="54" spans="1:5">
      <c r="A54" s="7">
        <v>201</v>
      </c>
      <c r="B54" s="8" t="s">
        <v>52</v>
      </c>
      <c r="C54" s="9">
        <f t="shared" si="0"/>
        <v>1749454.76</v>
      </c>
      <c r="D54" s="9">
        <v>1734454.76</v>
      </c>
      <c r="E54" s="9">
        <v>15000</v>
      </c>
    </row>
    <row r="55" spans="1:5">
      <c r="A55" s="7">
        <v>20129</v>
      </c>
      <c r="B55" s="8" t="s">
        <v>70</v>
      </c>
      <c r="C55" s="9">
        <f t="shared" si="0"/>
        <v>1749454.76</v>
      </c>
      <c r="D55" s="9">
        <v>1734454.76</v>
      </c>
      <c r="E55" s="9">
        <v>15000</v>
      </c>
    </row>
    <row r="56" spans="1:5">
      <c r="A56" s="7">
        <v>2012901</v>
      </c>
      <c r="B56" s="8" t="s">
        <v>54</v>
      </c>
      <c r="C56" s="9">
        <f t="shared" si="0"/>
        <v>1749454.76</v>
      </c>
      <c r="D56" s="9">
        <v>1734454.76</v>
      </c>
      <c r="E56" s="9">
        <v>15000</v>
      </c>
    </row>
    <row r="57" spans="1:5">
      <c r="A57" s="7">
        <v>2012902</v>
      </c>
      <c r="B57" s="8" t="s">
        <v>55</v>
      </c>
      <c r="C57" s="9">
        <f t="shared" si="0"/>
        <v>0</v>
      </c>
      <c r="D57" s="9" t="s">
        <v>56</v>
      </c>
      <c r="E57" s="10"/>
    </row>
    <row r="58" spans="1:5">
      <c r="A58" s="7">
        <v>208</v>
      </c>
      <c r="B58" s="8" t="s">
        <v>57</v>
      </c>
      <c r="C58" s="9">
        <f t="shared" si="0"/>
        <v>67149.46</v>
      </c>
      <c r="D58" s="9">
        <v>52149.46</v>
      </c>
      <c r="E58" s="9">
        <v>15000</v>
      </c>
    </row>
    <row r="59" spans="1:5">
      <c r="A59" s="7">
        <v>20899</v>
      </c>
      <c r="B59" s="8" t="s">
        <v>61</v>
      </c>
      <c r="C59" s="9">
        <f t="shared" si="0"/>
        <v>52149.46</v>
      </c>
      <c r="D59" s="9">
        <v>52149.46</v>
      </c>
      <c r="E59" s="10"/>
    </row>
    <row r="60" spans="1:5">
      <c r="A60" s="7">
        <v>2089901</v>
      </c>
      <c r="B60" s="8" t="s">
        <v>62</v>
      </c>
      <c r="C60" s="9">
        <f t="shared" si="0"/>
        <v>52149.46</v>
      </c>
      <c r="D60" s="9">
        <v>52149.46</v>
      </c>
      <c r="E60" s="10"/>
    </row>
    <row r="61" spans="1:5">
      <c r="A61" s="7">
        <v>210</v>
      </c>
      <c r="B61" s="8" t="s">
        <v>63</v>
      </c>
      <c r="C61" s="9">
        <f t="shared" si="0"/>
        <v>17791.2</v>
      </c>
      <c r="D61" s="9">
        <v>17791.2</v>
      </c>
      <c r="E61" s="10"/>
    </row>
    <row r="62" spans="1:5">
      <c r="A62" s="7">
        <v>21011</v>
      </c>
      <c r="B62" s="8" t="s">
        <v>64</v>
      </c>
      <c r="C62" s="9">
        <f t="shared" si="0"/>
        <v>17791.2</v>
      </c>
      <c r="D62" s="9">
        <v>17791.2</v>
      </c>
      <c r="E62" s="10"/>
    </row>
    <row r="63" spans="1:5">
      <c r="A63" s="7">
        <v>2101101</v>
      </c>
      <c r="B63" s="8" t="s">
        <v>65</v>
      </c>
      <c r="C63" s="9">
        <f t="shared" si="0"/>
        <v>17791.2</v>
      </c>
      <c r="D63" s="9">
        <v>17791.2</v>
      </c>
      <c r="E63" s="10"/>
    </row>
    <row r="64" spans="1:5">
      <c r="A64" s="7">
        <v>221</v>
      </c>
      <c r="B64" s="8" t="s">
        <v>66</v>
      </c>
      <c r="C64" s="9">
        <f t="shared" si="0"/>
        <v>29518.56</v>
      </c>
      <c r="D64" s="9">
        <v>29518.56</v>
      </c>
      <c r="E64" s="10"/>
    </row>
    <row r="65" spans="1:5">
      <c r="A65" s="7">
        <v>22102</v>
      </c>
      <c r="B65" s="8" t="s">
        <v>67</v>
      </c>
      <c r="C65" s="9">
        <f t="shared" si="0"/>
        <v>29518.56</v>
      </c>
      <c r="D65" s="9">
        <v>29518.56</v>
      </c>
      <c r="E65" s="10"/>
    </row>
    <row r="66" spans="1:5">
      <c r="A66" s="7">
        <v>2210201</v>
      </c>
      <c r="B66" s="8" t="s">
        <v>68</v>
      </c>
      <c r="C66" s="9">
        <f t="shared" si="0"/>
        <v>29518.56</v>
      </c>
      <c r="D66" s="9">
        <v>29518.56</v>
      </c>
      <c r="E66" s="10"/>
    </row>
    <row r="67" spans="1:5">
      <c r="A67" s="7"/>
      <c r="B67" s="8" t="s">
        <v>73</v>
      </c>
      <c r="C67" s="9">
        <f t="shared" si="0"/>
        <v>838753.78</v>
      </c>
      <c r="D67" s="9">
        <v>838753.78</v>
      </c>
      <c r="E67" s="10"/>
    </row>
    <row r="68" spans="1:5">
      <c r="A68" s="7">
        <v>201</v>
      </c>
      <c r="B68" s="8" t="s">
        <v>52</v>
      </c>
      <c r="C68" s="9">
        <f t="shared" si="0"/>
        <v>781994.84</v>
      </c>
      <c r="D68" s="9">
        <v>631994.84</v>
      </c>
      <c r="E68" s="9">
        <v>150000</v>
      </c>
    </row>
    <row r="69" spans="1:5">
      <c r="A69" s="7">
        <v>20129</v>
      </c>
      <c r="B69" s="8" t="s">
        <v>70</v>
      </c>
      <c r="C69" s="9">
        <f t="shared" si="0"/>
        <v>781994.84</v>
      </c>
      <c r="D69" s="9">
        <v>631994.84</v>
      </c>
      <c r="E69" s="9">
        <v>150000</v>
      </c>
    </row>
    <row r="70" spans="1:5">
      <c r="A70" s="7">
        <v>2012901</v>
      </c>
      <c r="B70" s="8" t="s">
        <v>54</v>
      </c>
      <c r="C70" s="9">
        <f t="shared" si="0"/>
        <v>781994.84</v>
      </c>
      <c r="D70" s="9">
        <v>631994.84</v>
      </c>
      <c r="E70" s="9">
        <v>150000</v>
      </c>
    </row>
    <row r="71" spans="1:5">
      <c r="A71" s="7">
        <v>2012902</v>
      </c>
      <c r="B71" s="8" t="s">
        <v>55</v>
      </c>
      <c r="C71" s="9">
        <f t="shared" si="0"/>
        <v>0</v>
      </c>
      <c r="D71" s="9" t="s">
        <v>56</v>
      </c>
      <c r="E71" s="10"/>
    </row>
    <row r="72" spans="1:5">
      <c r="A72" s="7">
        <v>208</v>
      </c>
      <c r="B72" s="8" t="s">
        <v>57</v>
      </c>
      <c r="C72" s="9">
        <f t="shared" ref="C72:C135" si="1">SUM(D72:E72)</f>
        <v>259305.5</v>
      </c>
      <c r="D72" s="9">
        <v>109305.5</v>
      </c>
      <c r="E72" s="9">
        <v>150000</v>
      </c>
    </row>
    <row r="73" spans="1:5">
      <c r="A73" s="7">
        <v>20899</v>
      </c>
      <c r="B73" s="8" t="s">
        <v>61</v>
      </c>
      <c r="C73" s="9">
        <f t="shared" si="1"/>
        <v>109305.5</v>
      </c>
      <c r="D73" s="9">
        <v>109305.5</v>
      </c>
      <c r="E73" s="10"/>
    </row>
    <row r="74" spans="1:5">
      <c r="A74" s="7">
        <v>2089901</v>
      </c>
      <c r="B74" s="8" t="s">
        <v>62</v>
      </c>
      <c r="C74" s="9">
        <f t="shared" si="1"/>
        <v>109305.5</v>
      </c>
      <c r="D74" s="9">
        <v>109305.5</v>
      </c>
      <c r="E74" s="10"/>
    </row>
    <row r="75" spans="1:5">
      <c r="A75" s="7">
        <v>210</v>
      </c>
      <c r="B75" s="8" t="s">
        <v>63</v>
      </c>
      <c r="C75" s="9">
        <f t="shared" si="1"/>
        <v>35582.4</v>
      </c>
      <c r="D75" s="9">
        <v>35582.4</v>
      </c>
      <c r="E75" s="10"/>
    </row>
    <row r="76" spans="1:5">
      <c r="A76" s="7">
        <v>21011</v>
      </c>
      <c r="B76" s="8" t="s">
        <v>64</v>
      </c>
      <c r="C76" s="9">
        <f t="shared" si="1"/>
        <v>35582.4</v>
      </c>
      <c r="D76" s="9">
        <v>35582.4</v>
      </c>
      <c r="E76" s="10"/>
    </row>
    <row r="77" spans="1:5">
      <c r="A77" s="7">
        <v>2101101</v>
      </c>
      <c r="B77" s="8" t="s">
        <v>65</v>
      </c>
      <c r="C77" s="9">
        <f t="shared" si="1"/>
        <v>35582.4</v>
      </c>
      <c r="D77" s="9">
        <v>35582.4</v>
      </c>
      <c r="E77" s="10"/>
    </row>
    <row r="78" spans="1:5">
      <c r="A78" s="7">
        <v>221</v>
      </c>
      <c r="B78" s="8" t="s">
        <v>66</v>
      </c>
      <c r="C78" s="9">
        <f t="shared" si="1"/>
        <v>61871.04</v>
      </c>
      <c r="D78" s="9">
        <v>61871.04</v>
      </c>
      <c r="E78" s="10"/>
    </row>
    <row r="79" spans="1:5">
      <c r="A79" s="7">
        <v>22102</v>
      </c>
      <c r="B79" s="8" t="s">
        <v>67</v>
      </c>
      <c r="C79" s="9">
        <f t="shared" si="1"/>
        <v>61871.04</v>
      </c>
      <c r="D79" s="9">
        <v>61871.04</v>
      </c>
      <c r="E79" s="10"/>
    </row>
    <row r="80" spans="1:5">
      <c r="A80" s="7">
        <v>2210201</v>
      </c>
      <c r="B80" s="8" t="s">
        <v>68</v>
      </c>
      <c r="C80" s="9">
        <f t="shared" si="1"/>
        <v>61871.04</v>
      </c>
      <c r="D80" s="9">
        <v>61871.04</v>
      </c>
      <c r="E80" s="10"/>
    </row>
    <row r="81" spans="1:5">
      <c r="A81" s="7"/>
      <c r="B81" s="8" t="s">
        <v>74</v>
      </c>
      <c r="C81" s="9">
        <f t="shared" si="1"/>
        <v>883487.77</v>
      </c>
      <c r="D81" s="9">
        <v>883487.77</v>
      </c>
      <c r="E81" s="10"/>
    </row>
    <row r="82" spans="1:5">
      <c r="A82" s="7">
        <v>201</v>
      </c>
      <c r="B82" s="8" t="s">
        <v>52</v>
      </c>
      <c r="C82" s="9">
        <f t="shared" si="1"/>
        <v>658358.68</v>
      </c>
      <c r="D82" s="9">
        <v>653358.68</v>
      </c>
      <c r="E82" s="9">
        <v>5000</v>
      </c>
    </row>
    <row r="83" spans="1:5">
      <c r="A83" s="7">
        <v>20128</v>
      </c>
      <c r="B83" s="8" t="s">
        <v>75</v>
      </c>
      <c r="C83" s="9">
        <f t="shared" si="1"/>
        <v>658358.68</v>
      </c>
      <c r="D83" s="9">
        <v>653358.68</v>
      </c>
      <c r="E83" s="9">
        <v>5000</v>
      </c>
    </row>
    <row r="84" spans="1:5">
      <c r="A84" s="7">
        <v>2012801</v>
      </c>
      <c r="B84" s="8" t="s">
        <v>54</v>
      </c>
      <c r="C84" s="9">
        <f t="shared" si="1"/>
        <v>658358.68</v>
      </c>
      <c r="D84" s="9">
        <v>653358.68</v>
      </c>
      <c r="E84" s="9">
        <v>5000</v>
      </c>
    </row>
    <row r="85" spans="1:5">
      <c r="A85" s="7">
        <v>2012802</v>
      </c>
      <c r="B85" s="8" t="s">
        <v>55</v>
      </c>
      <c r="C85" s="9">
        <f t="shared" si="1"/>
        <v>0</v>
      </c>
      <c r="D85" s="9" t="s">
        <v>56</v>
      </c>
      <c r="E85" s="10"/>
    </row>
    <row r="86" spans="1:5">
      <c r="A86" s="7">
        <v>208</v>
      </c>
      <c r="B86" s="8" t="s">
        <v>57</v>
      </c>
      <c r="C86" s="9">
        <f t="shared" si="1"/>
        <v>129228.61</v>
      </c>
      <c r="D86" s="9">
        <v>124228.61</v>
      </c>
      <c r="E86" s="9">
        <v>5000</v>
      </c>
    </row>
    <row r="87" spans="1:5">
      <c r="A87" s="7">
        <v>20899</v>
      </c>
      <c r="B87" s="8" t="s">
        <v>61</v>
      </c>
      <c r="C87" s="9">
        <f t="shared" si="1"/>
        <v>124228.61</v>
      </c>
      <c r="D87" s="9">
        <v>124228.61</v>
      </c>
      <c r="E87" s="10"/>
    </row>
    <row r="88" spans="1:5">
      <c r="A88" s="7">
        <v>2089901</v>
      </c>
      <c r="B88" s="8" t="s">
        <v>62</v>
      </c>
      <c r="C88" s="9">
        <f t="shared" si="1"/>
        <v>124228.61</v>
      </c>
      <c r="D88" s="9">
        <v>124228.61</v>
      </c>
      <c r="E88" s="10"/>
    </row>
    <row r="89" spans="1:5">
      <c r="A89" s="7">
        <v>210</v>
      </c>
      <c r="B89" s="8" t="s">
        <v>63</v>
      </c>
      <c r="C89" s="9">
        <f t="shared" si="1"/>
        <v>35582.4</v>
      </c>
      <c r="D89" s="9">
        <v>35582.4</v>
      </c>
      <c r="E89" s="10"/>
    </row>
    <row r="90" spans="1:5">
      <c r="A90" s="7">
        <v>21011</v>
      </c>
      <c r="B90" s="8" t="s">
        <v>64</v>
      </c>
      <c r="C90" s="9">
        <f t="shared" si="1"/>
        <v>35582.4</v>
      </c>
      <c r="D90" s="9">
        <v>35582.4</v>
      </c>
      <c r="E90" s="10"/>
    </row>
    <row r="91" spans="1:5">
      <c r="A91" s="7">
        <v>2101101</v>
      </c>
      <c r="B91" s="8" t="s">
        <v>65</v>
      </c>
      <c r="C91" s="9">
        <f t="shared" si="1"/>
        <v>35582.4</v>
      </c>
      <c r="D91" s="9">
        <v>35582.4</v>
      </c>
      <c r="E91" s="10"/>
    </row>
    <row r="92" spans="1:5">
      <c r="A92" s="7">
        <v>221</v>
      </c>
      <c r="B92" s="8" t="s">
        <v>66</v>
      </c>
      <c r="C92" s="9">
        <f t="shared" si="1"/>
        <v>70318.08</v>
      </c>
      <c r="D92" s="9">
        <v>70318.08</v>
      </c>
      <c r="E92" s="10"/>
    </row>
    <row r="93" spans="1:5">
      <c r="A93" s="7">
        <v>22102</v>
      </c>
      <c r="B93" s="8" t="s">
        <v>67</v>
      </c>
      <c r="C93" s="9">
        <f t="shared" si="1"/>
        <v>70318.08</v>
      </c>
      <c r="D93" s="9">
        <v>70318.08</v>
      </c>
      <c r="E93" s="10"/>
    </row>
    <row r="94" spans="1:5">
      <c r="A94" s="7">
        <v>2210201</v>
      </c>
      <c r="B94" s="8" t="s">
        <v>68</v>
      </c>
      <c r="C94" s="9">
        <f t="shared" si="1"/>
        <v>70318.08</v>
      </c>
      <c r="D94" s="9">
        <v>70318.08</v>
      </c>
      <c r="E94" s="10"/>
    </row>
    <row r="95" spans="1:5">
      <c r="A95" s="7"/>
      <c r="B95" s="8" t="s">
        <v>76</v>
      </c>
      <c r="C95" s="9">
        <f t="shared" si="1"/>
        <v>725493.97</v>
      </c>
      <c r="D95" s="9">
        <v>725493.97</v>
      </c>
      <c r="E95" s="10"/>
    </row>
    <row r="96" spans="1:5">
      <c r="A96" s="7">
        <v>201</v>
      </c>
      <c r="B96" s="8" t="s">
        <v>52</v>
      </c>
      <c r="C96" s="9">
        <f t="shared" si="1"/>
        <v>529629.68</v>
      </c>
      <c r="D96" s="9">
        <v>519629.68</v>
      </c>
      <c r="E96" s="9">
        <v>10000</v>
      </c>
    </row>
    <row r="97" spans="1:5">
      <c r="A97" s="7">
        <v>20131</v>
      </c>
      <c r="B97" s="8" t="s">
        <v>53</v>
      </c>
      <c r="C97" s="9">
        <f t="shared" si="1"/>
        <v>519629.68</v>
      </c>
      <c r="D97" s="9">
        <v>519629.68</v>
      </c>
      <c r="E97" s="10"/>
    </row>
    <row r="98" spans="1:5">
      <c r="A98" s="7">
        <v>2013101</v>
      </c>
      <c r="B98" s="8" t="s">
        <v>54</v>
      </c>
      <c r="C98" s="9">
        <f t="shared" si="1"/>
        <v>519629.68</v>
      </c>
      <c r="D98" s="9">
        <v>519629.68</v>
      </c>
      <c r="E98" s="10"/>
    </row>
    <row r="99" spans="1:5">
      <c r="A99" s="7">
        <v>208</v>
      </c>
      <c r="B99" s="8" t="s">
        <v>57</v>
      </c>
      <c r="C99" s="9">
        <f t="shared" si="1"/>
        <v>120798.21</v>
      </c>
      <c r="D99" s="9">
        <v>120798.21</v>
      </c>
      <c r="E99" s="10"/>
    </row>
    <row r="100" spans="1:5">
      <c r="A100" s="7">
        <v>20805</v>
      </c>
      <c r="B100" s="8" t="s">
        <v>58</v>
      </c>
      <c r="C100" s="9">
        <f t="shared" si="1"/>
        <v>32900</v>
      </c>
      <c r="D100" s="9">
        <v>22900</v>
      </c>
      <c r="E100" s="9">
        <v>10000</v>
      </c>
    </row>
    <row r="101" spans="1:5">
      <c r="A101" s="7">
        <v>2080503</v>
      </c>
      <c r="B101" s="8" t="s">
        <v>77</v>
      </c>
      <c r="C101" s="9">
        <f t="shared" si="1"/>
        <v>32900</v>
      </c>
      <c r="D101" s="9">
        <v>22900</v>
      </c>
      <c r="E101" s="9">
        <v>10000</v>
      </c>
    </row>
    <row r="102" spans="1:5">
      <c r="A102" s="7">
        <v>20899</v>
      </c>
      <c r="B102" s="8" t="s">
        <v>61</v>
      </c>
      <c r="C102" s="9">
        <f t="shared" si="1"/>
        <v>107898.21</v>
      </c>
      <c r="D102" s="9">
        <v>97898.21</v>
      </c>
      <c r="E102" s="9">
        <v>10000</v>
      </c>
    </row>
    <row r="103" spans="1:5">
      <c r="A103" s="7">
        <v>2089901</v>
      </c>
      <c r="B103" s="8" t="s">
        <v>62</v>
      </c>
      <c r="C103" s="9">
        <f t="shared" si="1"/>
        <v>97898.21</v>
      </c>
      <c r="D103" s="9">
        <v>97898.21</v>
      </c>
      <c r="E103" s="10"/>
    </row>
    <row r="104" spans="1:5">
      <c r="A104" s="7">
        <v>210</v>
      </c>
      <c r="B104" s="8" t="s">
        <v>63</v>
      </c>
      <c r="C104" s="9">
        <f t="shared" si="1"/>
        <v>29652</v>
      </c>
      <c r="D104" s="9">
        <v>29652</v>
      </c>
      <c r="E104" s="10"/>
    </row>
    <row r="105" spans="1:5">
      <c r="A105" s="7">
        <v>21011</v>
      </c>
      <c r="B105" s="8" t="s">
        <v>64</v>
      </c>
      <c r="C105" s="9">
        <f t="shared" si="1"/>
        <v>29652</v>
      </c>
      <c r="D105" s="9">
        <v>29652</v>
      </c>
      <c r="E105" s="10"/>
    </row>
    <row r="106" spans="1:5">
      <c r="A106" s="7">
        <v>2101101</v>
      </c>
      <c r="B106" s="8" t="s">
        <v>65</v>
      </c>
      <c r="C106" s="9">
        <f t="shared" si="1"/>
        <v>29652</v>
      </c>
      <c r="D106" s="9">
        <v>29652</v>
      </c>
      <c r="E106" s="10"/>
    </row>
    <row r="107" spans="1:5">
      <c r="A107" s="7">
        <v>221</v>
      </c>
      <c r="B107" s="8" t="s">
        <v>66</v>
      </c>
      <c r="C107" s="9">
        <f t="shared" si="1"/>
        <v>55414.08</v>
      </c>
      <c r="D107" s="9">
        <v>55414.08</v>
      </c>
      <c r="E107" s="10"/>
    </row>
    <row r="108" spans="1:5">
      <c r="A108" s="7">
        <v>22102</v>
      </c>
      <c r="B108" s="8" t="s">
        <v>67</v>
      </c>
      <c r="C108" s="9">
        <f t="shared" si="1"/>
        <v>55414.08</v>
      </c>
      <c r="D108" s="9">
        <v>55414.08</v>
      </c>
      <c r="E108" s="10"/>
    </row>
    <row r="109" spans="1:5">
      <c r="A109" s="7">
        <v>2210201</v>
      </c>
      <c r="B109" s="8" t="s">
        <v>68</v>
      </c>
      <c r="C109" s="9">
        <f t="shared" si="1"/>
        <v>55414.08</v>
      </c>
      <c r="D109" s="9">
        <v>55414.08</v>
      </c>
      <c r="E109" s="10"/>
    </row>
    <row r="110" spans="1:5">
      <c r="A110" s="7"/>
      <c r="B110" s="8" t="s">
        <v>78</v>
      </c>
      <c r="C110" s="9">
        <f t="shared" si="1"/>
        <v>680611.19</v>
      </c>
      <c r="D110" s="9">
        <v>680611.19</v>
      </c>
      <c r="E110" s="10"/>
    </row>
    <row r="111" spans="1:5">
      <c r="A111" s="7">
        <v>201</v>
      </c>
      <c r="B111" s="8" t="s">
        <v>52</v>
      </c>
      <c r="C111" s="9">
        <f t="shared" si="1"/>
        <v>513120.92</v>
      </c>
      <c r="D111" s="9">
        <v>503120.92</v>
      </c>
      <c r="E111" s="9">
        <v>10000</v>
      </c>
    </row>
    <row r="112" spans="1:5">
      <c r="A112" s="7">
        <v>20131</v>
      </c>
      <c r="B112" s="8" t="s">
        <v>53</v>
      </c>
      <c r="C112" s="9">
        <f t="shared" si="1"/>
        <v>513120.92</v>
      </c>
      <c r="D112" s="9">
        <v>503120.92</v>
      </c>
      <c r="E112" s="9">
        <v>10000</v>
      </c>
    </row>
    <row r="113" spans="1:5">
      <c r="A113" s="7">
        <v>2013101</v>
      </c>
      <c r="B113" s="8" t="s">
        <v>54</v>
      </c>
      <c r="C113" s="9">
        <f t="shared" si="1"/>
        <v>513120.92</v>
      </c>
      <c r="D113" s="9">
        <v>503120.92</v>
      </c>
      <c r="E113" s="9">
        <v>10000</v>
      </c>
    </row>
    <row r="114" spans="1:5">
      <c r="A114" s="7">
        <v>2013102</v>
      </c>
      <c r="B114" s="8" t="s">
        <v>55</v>
      </c>
      <c r="C114" s="9">
        <f t="shared" si="1"/>
        <v>0</v>
      </c>
      <c r="D114" s="9" t="s">
        <v>56</v>
      </c>
      <c r="E114" s="10"/>
    </row>
    <row r="115" spans="1:5">
      <c r="A115" s="7">
        <v>208</v>
      </c>
      <c r="B115" s="8" t="s">
        <v>57</v>
      </c>
      <c r="C115" s="9">
        <f t="shared" si="1"/>
        <v>104402.75</v>
      </c>
      <c r="D115" s="9">
        <v>94402.75</v>
      </c>
      <c r="E115" s="9">
        <v>10000</v>
      </c>
    </row>
    <row r="116" spans="1:5">
      <c r="A116" s="7">
        <v>20899</v>
      </c>
      <c r="B116" s="8" t="s">
        <v>61</v>
      </c>
      <c r="C116" s="9">
        <f t="shared" si="1"/>
        <v>94402.75</v>
      </c>
      <c r="D116" s="9">
        <v>94402.75</v>
      </c>
      <c r="E116" s="10"/>
    </row>
    <row r="117" spans="1:5">
      <c r="A117" s="7">
        <v>2089901</v>
      </c>
      <c r="B117" s="8" t="s">
        <v>62</v>
      </c>
      <c r="C117" s="9">
        <f t="shared" si="1"/>
        <v>94402.75</v>
      </c>
      <c r="D117" s="9">
        <v>94402.75</v>
      </c>
      <c r="E117" s="10"/>
    </row>
    <row r="118" spans="1:5">
      <c r="A118" s="7">
        <v>210</v>
      </c>
      <c r="B118" s="8" t="s">
        <v>63</v>
      </c>
      <c r="C118" s="9">
        <f t="shared" si="1"/>
        <v>29652</v>
      </c>
      <c r="D118" s="9">
        <v>29652</v>
      </c>
      <c r="E118" s="10"/>
    </row>
    <row r="119" spans="1:5">
      <c r="A119" s="7">
        <v>21011</v>
      </c>
      <c r="B119" s="8" t="s">
        <v>64</v>
      </c>
      <c r="C119" s="9">
        <f t="shared" si="1"/>
        <v>29652</v>
      </c>
      <c r="D119" s="9">
        <v>29652</v>
      </c>
      <c r="E119" s="10"/>
    </row>
    <row r="120" spans="1:5">
      <c r="A120" s="7">
        <v>2101101</v>
      </c>
      <c r="B120" s="8" t="s">
        <v>65</v>
      </c>
      <c r="C120" s="9">
        <f t="shared" si="1"/>
        <v>29652</v>
      </c>
      <c r="D120" s="9">
        <v>29652</v>
      </c>
      <c r="E120" s="10"/>
    </row>
    <row r="121" spans="1:5">
      <c r="A121" s="7">
        <v>221</v>
      </c>
      <c r="B121" s="8" t="s">
        <v>66</v>
      </c>
      <c r="C121" s="9">
        <f t="shared" si="1"/>
        <v>53435.52</v>
      </c>
      <c r="D121" s="9">
        <v>53435.52</v>
      </c>
      <c r="E121" s="10"/>
    </row>
    <row r="122" spans="1:5">
      <c r="A122" s="7">
        <v>22102</v>
      </c>
      <c r="B122" s="8" t="s">
        <v>67</v>
      </c>
      <c r="C122" s="9">
        <f t="shared" si="1"/>
        <v>53435.52</v>
      </c>
      <c r="D122" s="11">
        <v>53435.52</v>
      </c>
      <c r="E122" s="12"/>
    </row>
    <row r="123" spans="1:5">
      <c r="A123" s="7">
        <v>2210201</v>
      </c>
      <c r="B123" s="8" t="s">
        <v>68</v>
      </c>
      <c r="C123" s="9">
        <f t="shared" si="1"/>
        <v>53435.52</v>
      </c>
      <c r="D123" s="11">
        <v>53435.52</v>
      </c>
      <c r="E123" s="12"/>
    </row>
    <row r="124" spans="1:5">
      <c r="A124" s="7"/>
      <c r="B124" s="8" t="s">
        <v>79</v>
      </c>
      <c r="C124" s="9">
        <f t="shared" si="1"/>
        <v>263039.5</v>
      </c>
      <c r="D124" s="13">
        <v>263039.5</v>
      </c>
      <c r="E124" s="14"/>
    </row>
    <row r="125" spans="1:5">
      <c r="A125" s="7">
        <v>201</v>
      </c>
      <c r="B125" s="8" t="s">
        <v>52</v>
      </c>
      <c r="C125" s="9">
        <f t="shared" si="1"/>
        <v>246601.96</v>
      </c>
      <c r="D125" s="13">
        <v>191601.96</v>
      </c>
      <c r="E125" s="13">
        <v>55000</v>
      </c>
    </row>
    <row r="126" spans="1:5">
      <c r="A126" s="7">
        <v>20129</v>
      </c>
      <c r="B126" s="8" t="s">
        <v>70</v>
      </c>
      <c r="C126" s="9">
        <f t="shared" si="1"/>
        <v>246601.96</v>
      </c>
      <c r="D126" s="13">
        <v>191601.96</v>
      </c>
      <c r="E126" s="13">
        <v>55000</v>
      </c>
    </row>
    <row r="127" spans="1:5">
      <c r="A127" s="7">
        <v>2012901</v>
      </c>
      <c r="B127" s="8" t="s">
        <v>54</v>
      </c>
      <c r="C127" s="9">
        <f t="shared" si="1"/>
        <v>246601.96</v>
      </c>
      <c r="D127" s="13">
        <v>191601.96</v>
      </c>
      <c r="E127" s="13">
        <v>55000</v>
      </c>
    </row>
    <row r="128" spans="1:5">
      <c r="A128" s="7">
        <v>2012902</v>
      </c>
      <c r="B128" s="8" t="s">
        <v>55</v>
      </c>
      <c r="C128" s="9">
        <f t="shared" si="1"/>
        <v>0</v>
      </c>
      <c r="D128" s="13" t="s">
        <v>56</v>
      </c>
      <c r="E128" s="14"/>
    </row>
    <row r="129" spans="1:5">
      <c r="A129" s="7">
        <v>208</v>
      </c>
      <c r="B129" s="8" t="s">
        <v>57</v>
      </c>
      <c r="C129" s="9">
        <f t="shared" si="1"/>
        <v>93042.98</v>
      </c>
      <c r="D129" s="13">
        <v>38042.98</v>
      </c>
      <c r="E129" s="13">
        <v>55000</v>
      </c>
    </row>
    <row r="130" spans="1:5">
      <c r="A130" s="7">
        <v>20899</v>
      </c>
      <c r="B130" s="8" t="s">
        <v>61</v>
      </c>
      <c r="C130" s="9">
        <f t="shared" si="1"/>
        <v>38042.98</v>
      </c>
      <c r="D130" s="13">
        <v>38042.98</v>
      </c>
      <c r="E130" s="14"/>
    </row>
    <row r="131" spans="1:5">
      <c r="A131" s="7">
        <v>2089901</v>
      </c>
      <c r="B131" s="8" t="s">
        <v>62</v>
      </c>
      <c r="C131" s="9">
        <f t="shared" si="1"/>
        <v>38042.98</v>
      </c>
      <c r="D131" s="13">
        <v>38042.98</v>
      </c>
      <c r="E131" s="14"/>
    </row>
    <row r="132" spans="1:5">
      <c r="A132" s="7">
        <v>210</v>
      </c>
      <c r="B132" s="8" t="s">
        <v>63</v>
      </c>
      <c r="C132" s="9">
        <f t="shared" si="1"/>
        <v>11860.8</v>
      </c>
      <c r="D132" s="13">
        <v>11860.8</v>
      </c>
      <c r="E132" s="14"/>
    </row>
    <row r="133" spans="1:5">
      <c r="A133" s="7">
        <v>21011</v>
      </c>
      <c r="B133" s="8" t="s">
        <v>64</v>
      </c>
      <c r="C133" s="9">
        <f t="shared" si="1"/>
        <v>11860.8</v>
      </c>
      <c r="D133" s="13">
        <v>11860.8</v>
      </c>
      <c r="E133" s="14"/>
    </row>
    <row r="134" spans="1:5">
      <c r="A134" s="7">
        <v>2101101</v>
      </c>
      <c r="B134" s="8" t="s">
        <v>65</v>
      </c>
      <c r="C134" s="9">
        <f t="shared" si="1"/>
        <v>11860.8</v>
      </c>
      <c r="D134" s="13">
        <v>11860.8</v>
      </c>
      <c r="E134" s="14"/>
    </row>
    <row r="135" spans="1:5">
      <c r="A135" s="7">
        <v>221</v>
      </c>
      <c r="B135" s="8" t="s">
        <v>66</v>
      </c>
      <c r="C135" s="9">
        <f t="shared" si="1"/>
        <v>21533.76</v>
      </c>
      <c r="D135" s="13">
        <v>21533.76</v>
      </c>
      <c r="E135" s="14"/>
    </row>
    <row r="136" spans="1:5">
      <c r="A136" s="7">
        <v>22102</v>
      </c>
      <c r="B136" s="8" t="s">
        <v>67</v>
      </c>
      <c r="C136" s="9">
        <f t="shared" ref="C136:C151" si="2">SUM(D136:E136)</f>
        <v>21533.76</v>
      </c>
      <c r="D136" s="13">
        <v>21533.76</v>
      </c>
      <c r="E136" s="14"/>
    </row>
    <row r="137" spans="1:5">
      <c r="A137" s="7">
        <v>2210201</v>
      </c>
      <c r="B137" s="8" t="s">
        <v>68</v>
      </c>
      <c r="C137" s="9">
        <f t="shared" si="2"/>
        <v>21533.76</v>
      </c>
      <c r="D137" s="13">
        <v>21533.76</v>
      </c>
      <c r="E137" s="14"/>
    </row>
    <row r="138" spans="1:5">
      <c r="A138" s="14"/>
      <c r="B138" s="8" t="s">
        <v>80</v>
      </c>
      <c r="C138" s="9">
        <f t="shared" si="2"/>
        <v>147351.01</v>
      </c>
      <c r="D138" s="13">
        <v>147351.01</v>
      </c>
      <c r="E138" s="14"/>
    </row>
    <row r="139" spans="1:5">
      <c r="A139" s="7">
        <v>201</v>
      </c>
      <c r="B139" s="8" t="s">
        <v>52</v>
      </c>
      <c r="C139" s="9">
        <f t="shared" si="2"/>
        <v>148186.08</v>
      </c>
      <c r="D139" s="13">
        <v>108186.08</v>
      </c>
      <c r="E139" s="13">
        <v>40000</v>
      </c>
    </row>
    <row r="140" spans="1:5">
      <c r="A140" s="7">
        <v>20129</v>
      </c>
      <c r="B140" s="8" t="s">
        <v>70</v>
      </c>
      <c r="C140" s="9">
        <f t="shared" si="2"/>
        <v>148186.08</v>
      </c>
      <c r="D140" s="13">
        <v>108186.08</v>
      </c>
      <c r="E140" s="13">
        <v>40000</v>
      </c>
    </row>
    <row r="141" spans="1:5">
      <c r="A141" s="7">
        <v>2012901</v>
      </c>
      <c r="B141" s="8" t="s">
        <v>54</v>
      </c>
      <c r="C141" s="9">
        <f t="shared" si="2"/>
        <v>148186.08</v>
      </c>
      <c r="D141" s="13">
        <v>108186.08</v>
      </c>
      <c r="E141" s="13">
        <v>40000</v>
      </c>
    </row>
    <row r="142" spans="1:5">
      <c r="A142" s="7">
        <v>2012902</v>
      </c>
      <c r="B142" s="8" t="s">
        <v>55</v>
      </c>
      <c r="C142" s="9">
        <f t="shared" si="2"/>
        <v>0</v>
      </c>
      <c r="D142" s="13" t="s">
        <v>56</v>
      </c>
      <c r="E142" s="14"/>
    </row>
    <row r="143" spans="1:5">
      <c r="A143" s="7">
        <v>208</v>
      </c>
      <c r="B143" s="8" t="s">
        <v>57</v>
      </c>
      <c r="C143" s="9">
        <f t="shared" si="2"/>
        <v>61222.05</v>
      </c>
      <c r="D143" s="13">
        <v>21222.05</v>
      </c>
      <c r="E143" s="13">
        <v>40000</v>
      </c>
    </row>
    <row r="144" spans="1:5">
      <c r="A144" s="7">
        <v>20899</v>
      </c>
      <c r="B144" s="8" t="s">
        <v>61</v>
      </c>
      <c r="C144" s="9">
        <f t="shared" si="2"/>
        <v>21222.05</v>
      </c>
      <c r="D144" s="13">
        <v>21222.05</v>
      </c>
      <c r="E144" s="14"/>
    </row>
    <row r="145" spans="1:5">
      <c r="A145" s="7">
        <v>2089901</v>
      </c>
      <c r="B145" s="8" t="s">
        <v>62</v>
      </c>
      <c r="C145" s="9">
        <f t="shared" si="2"/>
        <v>21222.05</v>
      </c>
      <c r="D145" s="13">
        <v>21222.05</v>
      </c>
      <c r="E145" s="14"/>
    </row>
    <row r="146" spans="1:5">
      <c r="A146" s="7">
        <v>210</v>
      </c>
      <c r="B146" s="8" t="s">
        <v>63</v>
      </c>
      <c r="C146" s="9">
        <f t="shared" si="2"/>
        <v>5930.4</v>
      </c>
      <c r="D146" s="13">
        <v>5930.4</v>
      </c>
      <c r="E146" s="14"/>
    </row>
    <row r="147" spans="1:5">
      <c r="A147" s="7">
        <v>21011</v>
      </c>
      <c r="B147" s="8" t="s">
        <v>64</v>
      </c>
      <c r="C147" s="9">
        <f t="shared" si="2"/>
        <v>5930.4</v>
      </c>
      <c r="D147" s="13">
        <v>5930.4</v>
      </c>
      <c r="E147" s="14"/>
    </row>
    <row r="148" spans="1:5">
      <c r="A148" s="7">
        <v>2101101</v>
      </c>
      <c r="B148" s="8" t="s">
        <v>65</v>
      </c>
      <c r="C148" s="9">
        <f t="shared" si="2"/>
        <v>5930.4</v>
      </c>
      <c r="D148" s="13">
        <v>5930.4</v>
      </c>
      <c r="E148" s="14"/>
    </row>
    <row r="149" spans="1:5">
      <c r="A149" s="7">
        <v>221</v>
      </c>
      <c r="B149" s="8" t="s">
        <v>66</v>
      </c>
      <c r="C149" s="9">
        <f t="shared" si="2"/>
        <v>12012.48</v>
      </c>
      <c r="D149" s="13">
        <v>12012.48</v>
      </c>
      <c r="E149" s="14"/>
    </row>
    <row r="150" spans="1:5">
      <c r="A150" s="7">
        <v>22102</v>
      </c>
      <c r="B150" s="8" t="s">
        <v>67</v>
      </c>
      <c r="C150" s="9">
        <f t="shared" si="2"/>
        <v>12012.48</v>
      </c>
      <c r="D150" s="13">
        <v>12012.48</v>
      </c>
      <c r="E150" s="14"/>
    </row>
    <row r="151" spans="1:5">
      <c r="A151" s="7">
        <v>2210201</v>
      </c>
      <c r="B151" s="8" t="s">
        <v>68</v>
      </c>
      <c r="C151" s="9">
        <f t="shared" si="2"/>
        <v>12012.48</v>
      </c>
      <c r="D151" s="13">
        <v>12012.48</v>
      </c>
      <c r="E151" s="14"/>
    </row>
    <row r="152" spans="1:5">
      <c r="A152" s="14"/>
      <c r="B152" s="8" t="s">
        <v>81</v>
      </c>
      <c r="C152" s="13">
        <f>SUM(C138+C124+C110+C95+C81+C67+C53+C39+C25+C8)</f>
        <v>13911427.63</v>
      </c>
      <c r="D152" s="13">
        <f t="shared" ref="D152:E152" si="3">SUM(D138+D124+D110+D95+D81+D67+D53+D39+D25+D8)</f>
        <v>12386427.63</v>
      </c>
      <c r="E152" s="13">
        <f t="shared" si="3"/>
        <v>1525000</v>
      </c>
    </row>
  </sheetData>
  <mergeCells count="8">
    <mergeCell ref="A1:E1"/>
    <mergeCell ref="A2:E2"/>
    <mergeCell ref="A3:E3"/>
    <mergeCell ref="A4:B4"/>
    <mergeCell ref="C4:E4"/>
    <mergeCell ref="C5:E5"/>
    <mergeCell ref="A5:A6"/>
    <mergeCell ref="B5:B6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1"/>
  <sheetViews>
    <sheetView topLeftCell="A17" workbookViewId="0">
      <selection activeCell="G23" sqref="G23"/>
    </sheetView>
  </sheetViews>
  <sheetFormatPr defaultColWidth="9" defaultRowHeight="13.5"/>
  <cols>
    <col min="1" max="1" width="9.125" customWidth="1"/>
    <col min="2" max="2" width="17.75" customWidth="1"/>
    <col min="3" max="3" width="13.875" customWidth="1"/>
    <col min="4" max="4" width="16.875" customWidth="1"/>
    <col min="5" max="5" width="12.625" customWidth="1"/>
    <col min="6" max="9" width="8.625" customWidth="1"/>
  </cols>
  <sheetData>
    <row r="1" ht="20.1" customHeight="1" spans="1:9">
      <c r="A1" s="3" t="s">
        <v>82</v>
      </c>
      <c r="B1" s="3"/>
      <c r="C1" s="3"/>
      <c r="D1" s="3"/>
      <c r="E1" s="3"/>
      <c r="F1" s="3"/>
      <c r="G1" s="3"/>
      <c r="H1" s="3"/>
      <c r="I1" s="3"/>
    </row>
    <row r="2" ht="39.95" customHeight="1" spans="1:9">
      <c r="A2" s="4" t="s">
        <v>83</v>
      </c>
      <c r="B2" s="4"/>
      <c r="C2" s="4"/>
      <c r="D2" s="4"/>
      <c r="E2" s="4"/>
      <c r="F2" s="4"/>
      <c r="G2" s="4"/>
      <c r="H2" s="4"/>
      <c r="I2" s="4"/>
    </row>
    <row r="3" ht="15" customHeight="1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20.1" customHeight="1" spans="1:9">
      <c r="A4" s="6" t="s">
        <v>84</v>
      </c>
      <c r="B4" s="6"/>
      <c r="C4" s="6" t="s">
        <v>81</v>
      </c>
      <c r="D4" s="36" t="s">
        <v>85</v>
      </c>
      <c r="E4" s="37" t="s">
        <v>86</v>
      </c>
      <c r="F4" s="37" t="s">
        <v>87</v>
      </c>
      <c r="G4" s="38"/>
      <c r="H4" s="38"/>
      <c r="I4" s="53"/>
    </row>
    <row r="5" ht="35.1" customHeight="1" spans="1:9">
      <c r="A5" s="6" t="s">
        <v>44</v>
      </c>
      <c r="B5" s="6" t="s">
        <v>88</v>
      </c>
      <c r="C5" s="6"/>
      <c r="D5" s="39"/>
      <c r="E5" s="40"/>
      <c r="F5" s="41" t="s">
        <v>47</v>
      </c>
      <c r="G5" s="42" t="s">
        <v>89</v>
      </c>
      <c r="H5" s="42" t="s">
        <v>90</v>
      </c>
      <c r="I5" s="42" t="s">
        <v>91</v>
      </c>
    </row>
    <row r="6" ht="20.1" customHeight="1" spans="1:9">
      <c r="A6" s="7">
        <v>301</v>
      </c>
      <c r="B6" s="19" t="s">
        <v>92</v>
      </c>
      <c r="C6" s="43">
        <f>SUM(D6:F6)</f>
        <v>8451086.93</v>
      </c>
      <c r="D6" s="44">
        <f>SUM(D7:D14)</f>
        <v>8451086.93</v>
      </c>
      <c r="E6" s="45"/>
      <c r="F6" s="46"/>
      <c r="G6" s="47"/>
      <c r="H6" s="47"/>
      <c r="I6" s="47"/>
    </row>
    <row r="7" ht="20.1" customHeight="1" spans="1:9">
      <c r="A7" s="7">
        <v>30101</v>
      </c>
      <c r="B7" s="19" t="s">
        <v>93</v>
      </c>
      <c r="C7" s="43">
        <f t="shared" ref="C7:C28" si="0">SUM(D7:F7)</f>
        <v>2439276</v>
      </c>
      <c r="D7" s="48">
        <v>2439276</v>
      </c>
      <c r="E7" s="45"/>
      <c r="F7" s="46"/>
      <c r="G7" s="47"/>
      <c r="H7" s="47"/>
      <c r="I7" s="47"/>
    </row>
    <row r="8" ht="20.1" customHeight="1" spans="1:9">
      <c r="A8" s="7">
        <v>30102</v>
      </c>
      <c r="B8" s="19" t="s">
        <v>94</v>
      </c>
      <c r="C8" s="43">
        <f t="shared" si="0"/>
        <v>4010238.96</v>
      </c>
      <c r="D8" s="48">
        <v>4010238.96</v>
      </c>
      <c r="E8" s="45"/>
      <c r="F8" s="46"/>
      <c r="G8" s="47"/>
      <c r="H8" s="47"/>
      <c r="I8" s="47"/>
    </row>
    <row r="9" ht="20.1" customHeight="1" spans="1:9">
      <c r="A9" s="7">
        <v>30103</v>
      </c>
      <c r="B9" s="19" t="s">
        <v>95</v>
      </c>
      <c r="C9" s="43">
        <f t="shared" si="0"/>
        <v>198886</v>
      </c>
      <c r="D9" s="48">
        <v>198886</v>
      </c>
      <c r="E9" s="45"/>
      <c r="F9" s="46"/>
      <c r="G9" s="47"/>
      <c r="H9" s="47"/>
      <c r="I9" s="47"/>
    </row>
    <row r="10" ht="20.1" customHeight="1" spans="1:9">
      <c r="A10" s="7">
        <v>3010401</v>
      </c>
      <c r="B10" s="19" t="s">
        <v>96</v>
      </c>
      <c r="C10" s="43">
        <f t="shared" si="0"/>
        <v>8400</v>
      </c>
      <c r="D10" s="48">
        <v>8400</v>
      </c>
      <c r="E10" s="45"/>
      <c r="F10" s="46"/>
      <c r="G10" s="47"/>
      <c r="H10" s="47"/>
      <c r="I10" s="47"/>
    </row>
    <row r="11" ht="20.1" customHeight="1" spans="1:9">
      <c r="A11" s="7">
        <v>3010402</v>
      </c>
      <c r="B11" s="19" t="s">
        <v>97</v>
      </c>
      <c r="C11" s="43">
        <f t="shared" si="0"/>
        <v>426988.8</v>
      </c>
      <c r="D11" s="49">
        <v>426988.8</v>
      </c>
      <c r="E11" s="45"/>
      <c r="F11" s="46"/>
      <c r="G11" s="47"/>
      <c r="H11" s="47"/>
      <c r="I11" s="47"/>
    </row>
    <row r="12" ht="20.1" customHeight="1" spans="1:9">
      <c r="A12" s="7">
        <v>2010403</v>
      </c>
      <c r="B12" s="19" t="s">
        <v>98</v>
      </c>
      <c r="C12" s="43">
        <f t="shared" si="0"/>
        <v>32247.57</v>
      </c>
      <c r="D12" s="48">
        <v>32247.57</v>
      </c>
      <c r="E12" s="45"/>
      <c r="F12" s="46"/>
      <c r="G12" s="47"/>
      <c r="H12" s="47"/>
      <c r="I12" s="47"/>
    </row>
    <row r="13" ht="20.1" customHeight="1" spans="1:9">
      <c r="A13" s="7">
        <v>3010404</v>
      </c>
      <c r="B13" s="19" t="s">
        <v>99</v>
      </c>
      <c r="C13" s="43">
        <f t="shared" si="0"/>
        <v>45146.61</v>
      </c>
      <c r="D13" s="48">
        <v>45146.61</v>
      </c>
      <c r="E13" s="45"/>
      <c r="F13" s="46"/>
      <c r="G13" s="47"/>
      <c r="H13" s="47"/>
      <c r="I13" s="47"/>
    </row>
    <row r="14" ht="20.1" customHeight="1" spans="1:9">
      <c r="A14" s="7">
        <v>3010405</v>
      </c>
      <c r="B14" s="19" t="s">
        <v>100</v>
      </c>
      <c r="C14" s="43">
        <f t="shared" si="0"/>
        <v>1289902.99</v>
      </c>
      <c r="D14" s="48">
        <v>1289902.99</v>
      </c>
      <c r="E14" s="45"/>
      <c r="F14" s="46"/>
      <c r="G14" s="47"/>
      <c r="H14" s="47"/>
      <c r="I14" s="47"/>
    </row>
    <row r="15" ht="20.1" customHeight="1" spans="1:9">
      <c r="A15" s="7">
        <v>302</v>
      </c>
      <c r="B15" s="19" t="s">
        <v>101</v>
      </c>
      <c r="C15" s="43">
        <f t="shared" si="0"/>
        <v>559090.3</v>
      </c>
      <c r="D15" s="44">
        <f>SUM(D16:D22)</f>
        <v>559090.3</v>
      </c>
      <c r="E15" s="45"/>
      <c r="F15" s="46"/>
      <c r="G15" s="47"/>
      <c r="H15" s="47"/>
      <c r="I15" s="47"/>
    </row>
    <row r="16" ht="20.1" customHeight="1" spans="1:9">
      <c r="A16" s="50">
        <v>30201</v>
      </c>
      <c r="B16" s="51" t="s">
        <v>102</v>
      </c>
      <c r="C16" s="43">
        <f t="shared" si="0"/>
        <v>80000</v>
      </c>
      <c r="D16" s="45">
        <v>80000</v>
      </c>
      <c r="E16" s="45"/>
      <c r="F16" s="46"/>
      <c r="G16" s="47"/>
      <c r="H16" s="47"/>
      <c r="I16" s="47"/>
    </row>
    <row r="17" ht="20.1" customHeight="1" spans="1:9">
      <c r="A17" s="50">
        <v>30211</v>
      </c>
      <c r="B17" s="51" t="s">
        <v>103</v>
      </c>
      <c r="C17" s="43">
        <f t="shared" si="0"/>
        <v>21000</v>
      </c>
      <c r="D17" s="45">
        <v>21000</v>
      </c>
      <c r="E17" s="45"/>
      <c r="F17" s="46"/>
      <c r="G17" s="47"/>
      <c r="H17" s="47"/>
      <c r="I17" s="47"/>
    </row>
    <row r="18" ht="20.1" customHeight="1" spans="1:9">
      <c r="A18" s="50">
        <v>30215</v>
      </c>
      <c r="B18" s="51" t="s">
        <v>104</v>
      </c>
      <c r="C18" s="43">
        <f t="shared" si="0"/>
        <v>30000</v>
      </c>
      <c r="D18" s="45">
        <v>30000</v>
      </c>
      <c r="E18" s="45"/>
      <c r="F18" s="46"/>
      <c r="G18" s="47"/>
      <c r="H18" s="47"/>
      <c r="I18" s="47"/>
    </row>
    <row r="19" ht="20.1" customHeight="1" spans="1:9">
      <c r="A19" s="50">
        <v>30217</v>
      </c>
      <c r="B19" s="51" t="s">
        <v>105</v>
      </c>
      <c r="C19" s="43">
        <f t="shared" si="0"/>
        <v>56200</v>
      </c>
      <c r="D19" s="45">
        <v>56200</v>
      </c>
      <c r="E19" s="45"/>
      <c r="F19" s="46"/>
      <c r="G19" s="47"/>
      <c r="H19" s="47"/>
      <c r="I19" s="47"/>
    </row>
    <row r="20" ht="20.1" customHeight="1" spans="1:9">
      <c r="A20" s="50">
        <v>30228</v>
      </c>
      <c r="B20" s="51" t="s">
        <v>106</v>
      </c>
      <c r="C20" s="43">
        <f t="shared" si="0"/>
        <v>128990.3</v>
      </c>
      <c r="D20" s="48">
        <v>128990.3</v>
      </c>
      <c r="E20" s="45"/>
      <c r="F20" s="46"/>
      <c r="G20" s="47"/>
      <c r="H20" s="47"/>
      <c r="I20" s="47"/>
    </row>
    <row r="21" ht="20.1" customHeight="1" spans="1:9">
      <c r="A21" s="50">
        <v>30231</v>
      </c>
      <c r="B21" s="51" t="s">
        <v>107</v>
      </c>
      <c r="C21" s="43">
        <f t="shared" si="0"/>
        <v>220000</v>
      </c>
      <c r="D21" s="48">
        <v>220000</v>
      </c>
      <c r="E21" s="45"/>
      <c r="F21" s="46"/>
      <c r="G21" s="47"/>
      <c r="H21" s="47"/>
      <c r="I21" s="47"/>
    </row>
    <row r="22" ht="20.1" customHeight="1" spans="1:9">
      <c r="A22" s="50">
        <v>30299</v>
      </c>
      <c r="B22" s="51" t="s">
        <v>108</v>
      </c>
      <c r="C22" s="43">
        <f t="shared" si="0"/>
        <v>22900</v>
      </c>
      <c r="D22" s="52">
        <v>22900</v>
      </c>
      <c r="E22" s="45"/>
      <c r="F22" s="46"/>
      <c r="G22" s="47"/>
      <c r="H22" s="47"/>
      <c r="I22" s="47"/>
    </row>
    <row r="23" ht="20.1" customHeight="1" spans="1:9">
      <c r="A23" s="7">
        <v>303</v>
      </c>
      <c r="B23" s="19" t="s">
        <v>109</v>
      </c>
      <c r="C23" s="43">
        <f t="shared" si="0"/>
        <v>3376250.4</v>
      </c>
      <c r="D23" s="44">
        <f>SUM(D24:D27)</f>
        <v>3376250.4</v>
      </c>
      <c r="E23" s="45"/>
      <c r="F23" s="46"/>
      <c r="G23" s="47"/>
      <c r="H23" s="47"/>
      <c r="I23" s="47"/>
    </row>
    <row r="24" ht="20.1" customHeight="1" spans="1:9">
      <c r="A24" s="7">
        <v>30301</v>
      </c>
      <c r="B24" s="19" t="s">
        <v>110</v>
      </c>
      <c r="C24" s="43">
        <f t="shared" si="0"/>
        <v>109857</v>
      </c>
      <c r="D24" s="48">
        <v>109857</v>
      </c>
      <c r="E24" s="45"/>
      <c r="F24" s="46"/>
      <c r="G24" s="47"/>
      <c r="H24" s="47"/>
      <c r="I24" s="47"/>
    </row>
    <row r="25" ht="20.1" customHeight="1" spans="1:9">
      <c r="A25" s="7">
        <v>30302</v>
      </c>
      <c r="B25" s="19" t="s">
        <v>111</v>
      </c>
      <c r="C25" s="43">
        <f t="shared" si="0"/>
        <v>416061.6</v>
      </c>
      <c r="D25" s="48">
        <v>416061.6</v>
      </c>
      <c r="E25" s="45"/>
      <c r="F25" s="46"/>
      <c r="G25" s="47"/>
      <c r="H25" s="47"/>
      <c r="I25" s="47"/>
    </row>
    <row r="26" ht="20.1" customHeight="1" spans="1:9">
      <c r="A26" s="50">
        <v>30305</v>
      </c>
      <c r="B26" s="51" t="s">
        <v>112</v>
      </c>
      <c r="C26" s="43">
        <f t="shared" si="0"/>
        <v>2076390</v>
      </c>
      <c r="D26" s="48">
        <v>2076390</v>
      </c>
      <c r="E26" s="45"/>
      <c r="F26" s="46"/>
      <c r="G26" s="47"/>
      <c r="H26" s="47"/>
      <c r="I26" s="47"/>
    </row>
    <row r="27" ht="20.1" customHeight="1" spans="1:9">
      <c r="A27" s="50">
        <v>30311</v>
      </c>
      <c r="B27" s="51" t="s">
        <v>113</v>
      </c>
      <c r="C27" s="43">
        <f t="shared" si="0"/>
        <v>773941.8</v>
      </c>
      <c r="D27" s="48">
        <v>773941.8</v>
      </c>
      <c r="E27" s="45"/>
      <c r="F27" s="46"/>
      <c r="G27" s="47"/>
      <c r="H27" s="47"/>
      <c r="I27" s="47"/>
    </row>
    <row r="28" ht="20.1" customHeight="1" spans="1:9">
      <c r="A28" s="7"/>
      <c r="B28" s="19" t="s">
        <v>81</v>
      </c>
      <c r="C28" s="43">
        <f t="shared" si="0"/>
        <v>12386427.63</v>
      </c>
      <c r="D28" s="44">
        <v>12386427.63</v>
      </c>
      <c r="E28" s="45"/>
      <c r="F28" s="46"/>
      <c r="G28" s="47"/>
      <c r="H28" s="47"/>
      <c r="I28" s="47"/>
    </row>
    <row r="29" ht="20.1" customHeight="1"/>
    <row r="30" ht="20.1" customHeight="1"/>
    <row r="31" ht="20.1" customHeight="1"/>
  </sheetData>
  <mergeCells count="8">
    <mergeCell ref="A1:I1"/>
    <mergeCell ref="A2:I2"/>
    <mergeCell ref="A3:I3"/>
    <mergeCell ref="A4:B4"/>
    <mergeCell ref="F4:I4"/>
    <mergeCell ref="C4:C5"/>
    <mergeCell ref="D4:D5"/>
    <mergeCell ref="E4:E5"/>
  </mergeCells>
  <printOptions horizontalCentered="1"/>
  <pageMargins left="0.590277777777778" right="0.590277777777778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workbookViewId="0">
      <selection activeCell="D11" sqref="D11"/>
    </sheetView>
  </sheetViews>
  <sheetFormatPr defaultColWidth="9" defaultRowHeight="13.5" outlineLevelCol="4"/>
  <cols>
    <col min="1" max="1" width="10.75" customWidth="1"/>
    <col min="2" max="2" width="20.625" customWidth="1"/>
    <col min="3" max="5" width="18.625" customWidth="1"/>
  </cols>
  <sheetData>
    <row r="1" ht="20.1" customHeight="1" spans="1:5">
      <c r="A1" s="3" t="s">
        <v>114</v>
      </c>
      <c r="B1" s="3"/>
      <c r="C1" s="3"/>
      <c r="D1" s="3"/>
      <c r="E1" s="3"/>
    </row>
    <row r="2" ht="39.95" customHeight="1" spans="1:5">
      <c r="A2" s="4" t="s">
        <v>115</v>
      </c>
      <c r="B2" s="4"/>
      <c r="C2" s="4"/>
      <c r="D2" s="4"/>
      <c r="E2" s="4"/>
    </row>
    <row r="3" ht="15" customHeight="1" spans="1:5">
      <c r="A3" s="35" t="s">
        <v>2</v>
      </c>
      <c r="B3" s="35"/>
      <c r="C3" s="35"/>
      <c r="D3" s="35"/>
      <c r="E3" s="35"/>
    </row>
    <row r="4" ht="20.1" customHeight="1" spans="1:5">
      <c r="A4" s="6" t="s">
        <v>44</v>
      </c>
      <c r="B4" s="6" t="s">
        <v>88</v>
      </c>
      <c r="C4" s="6" t="s">
        <v>116</v>
      </c>
      <c r="D4" s="6"/>
      <c r="E4" s="6"/>
    </row>
    <row r="5" ht="20.1" customHeight="1" spans="1:5">
      <c r="A5" s="6"/>
      <c r="B5" s="6"/>
      <c r="C5" s="6" t="s">
        <v>81</v>
      </c>
      <c r="D5" s="6" t="s">
        <v>48</v>
      </c>
      <c r="E5" s="6" t="s">
        <v>49</v>
      </c>
    </row>
    <row r="6" ht="20.1" customHeight="1" spans="1:5">
      <c r="A6" s="10"/>
      <c r="B6" s="10"/>
      <c r="C6" s="10"/>
      <c r="D6" s="10"/>
      <c r="E6" s="10"/>
    </row>
    <row r="7" ht="20.1" customHeight="1" spans="1:5">
      <c r="A7" s="10"/>
      <c r="B7" s="10"/>
      <c r="C7" s="10"/>
      <c r="D7" s="10"/>
      <c r="E7" s="10"/>
    </row>
    <row r="8" ht="20.1" customHeight="1" spans="1:5">
      <c r="A8" s="10"/>
      <c r="B8" s="10"/>
      <c r="C8" s="10"/>
      <c r="D8" s="10"/>
      <c r="E8" s="10"/>
    </row>
    <row r="9" ht="20.1" customHeight="1" spans="1:5">
      <c r="A9" s="10"/>
      <c r="B9" s="10"/>
      <c r="C9" s="10"/>
      <c r="D9" s="10"/>
      <c r="E9" s="10"/>
    </row>
    <row r="10" ht="20.1" customHeight="1" spans="1:5">
      <c r="A10" s="10"/>
      <c r="B10" s="10"/>
      <c r="C10" s="10"/>
      <c r="D10" s="10"/>
      <c r="E10" s="10"/>
    </row>
    <row r="11" ht="20.1" customHeight="1" spans="1:5">
      <c r="A11" s="10"/>
      <c r="B11" s="10"/>
      <c r="C11" s="10"/>
      <c r="D11" s="10"/>
      <c r="E11" s="10"/>
    </row>
    <row r="12" ht="20.1" customHeight="1" spans="1:5">
      <c r="A12" s="10"/>
      <c r="B12" s="10"/>
      <c r="C12" s="10"/>
      <c r="D12" s="10"/>
      <c r="E12" s="10"/>
    </row>
    <row r="13" ht="20.1" customHeight="1" spans="1:5">
      <c r="A13" s="10"/>
      <c r="B13" s="10"/>
      <c r="C13" s="10"/>
      <c r="D13" s="10"/>
      <c r="E13" s="10"/>
    </row>
    <row r="14" ht="20.1" customHeight="1" spans="1:5">
      <c r="A14" s="10"/>
      <c r="B14" s="10"/>
      <c r="C14" s="10"/>
      <c r="D14" s="10"/>
      <c r="E14" s="10"/>
    </row>
    <row r="15" ht="20.1" customHeight="1" spans="1:5">
      <c r="A15" s="10"/>
      <c r="B15" s="10"/>
      <c r="C15" s="10"/>
      <c r="D15" s="10"/>
      <c r="E15" s="10"/>
    </row>
    <row r="16" ht="20.1" customHeight="1" spans="1:5">
      <c r="A16" s="10"/>
      <c r="B16" s="10"/>
      <c r="C16" s="10"/>
      <c r="D16" s="10"/>
      <c r="E16" s="10"/>
    </row>
    <row r="17" ht="20.1" customHeight="1" spans="1:5">
      <c r="A17" s="10"/>
      <c r="B17" s="10"/>
      <c r="C17" s="10"/>
      <c r="D17" s="10"/>
      <c r="E17" s="10"/>
    </row>
    <row r="18" ht="20.1" customHeight="1" spans="1:5">
      <c r="A18" s="10"/>
      <c r="B18" s="10"/>
      <c r="C18" s="10"/>
      <c r="D18" s="10"/>
      <c r="E18" s="10"/>
    </row>
    <row r="19" ht="20.1" customHeight="1" spans="1:5">
      <c r="A19" s="10"/>
      <c r="B19" s="10"/>
      <c r="C19" s="10"/>
      <c r="D19" s="10"/>
      <c r="E19" s="10"/>
    </row>
    <row r="20" ht="20.1" customHeight="1" spans="1:5">
      <c r="A20" s="10"/>
      <c r="B20" s="10"/>
      <c r="C20" s="10"/>
      <c r="D20" s="10"/>
      <c r="E20" s="10"/>
    </row>
    <row r="21" ht="20.1" customHeight="1" spans="1:5">
      <c r="A21" s="10"/>
      <c r="B21" s="10"/>
      <c r="C21" s="10"/>
      <c r="D21" s="10"/>
      <c r="E21" s="10"/>
    </row>
    <row r="22" ht="20.1" customHeight="1" spans="1:5">
      <c r="A22" s="10"/>
      <c r="B22" s="10"/>
      <c r="C22" s="10"/>
      <c r="D22" s="10"/>
      <c r="E22" s="10"/>
    </row>
    <row r="23" ht="20.1" customHeight="1" spans="1:5">
      <c r="A23" s="10"/>
      <c r="B23" s="6" t="s">
        <v>81</v>
      </c>
      <c r="C23" s="10"/>
      <c r="D23" s="10"/>
      <c r="E23" s="10"/>
    </row>
  </sheetData>
  <mergeCells count="6">
    <mergeCell ref="A1:E1"/>
    <mergeCell ref="A2:E2"/>
    <mergeCell ref="A3:E3"/>
    <mergeCell ref="C4:E4"/>
    <mergeCell ref="A4:A5"/>
    <mergeCell ref="B4:B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E27"/>
  <sheetViews>
    <sheetView showGridLines="0" workbookViewId="0">
      <selection activeCell="D17" sqref="D17"/>
    </sheetView>
  </sheetViews>
  <sheetFormatPr defaultColWidth="9" defaultRowHeight="12.75" outlineLevelCol="4"/>
  <cols>
    <col min="1" max="1" width="1" style="21" customWidth="1"/>
    <col min="2" max="2" width="25.75" style="21" customWidth="1"/>
    <col min="3" max="3" width="17.5" style="21" customWidth="1"/>
    <col min="4" max="4" width="25.75" style="21" customWidth="1"/>
    <col min="5" max="5" width="17.5" style="21" customWidth="1"/>
    <col min="6" max="6" width="0.875" style="21" customWidth="1"/>
    <col min="7" max="16384" width="9" style="21"/>
  </cols>
  <sheetData>
    <row r="1" spans="2:5">
      <c r="B1" s="22" t="s">
        <v>117</v>
      </c>
      <c r="C1" s="23"/>
      <c r="D1" s="23"/>
      <c r="E1" s="24"/>
    </row>
    <row r="2" ht="39.95" customHeight="1" spans="2:2">
      <c r="B2" s="25" t="s">
        <v>118</v>
      </c>
    </row>
    <row r="3" ht="15" customHeight="1" spans="2:5">
      <c r="B3" s="26"/>
      <c r="C3" s="27"/>
      <c r="D3" s="27"/>
      <c r="E3" s="28" t="s">
        <v>2</v>
      </c>
    </row>
    <row r="4" spans="2:5">
      <c r="B4" s="29" t="s">
        <v>119</v>
      </c>
      <c r="C4" s="30">
        <v>13911427.63</v>
      </c>
      <c r="D4" s="29" t="s">
        <v>120</v>
      </c>
      <c r="E4" s="31">
        <v>10775981.26</v>
      </c>
    </row>
    <row r="5" spans="2:5">
      <c r="B5" s="29" t="s">
        <v>121</v>
      </c>
      <c r="C5" s="32"/>
      <c r="D5" s="29" t="s">
        <v>122</v>
      </c>
      <c r="E5" s="31">
        <v>0</v>
      </c>
    </row>
    <row r="6" spans="2:5">
      <c r="B6" s="29" t="s">
        <v>123</v>
      </c>
      <c r="C6" s="32"/>
      <c r="D6" s="29" t="s">
        <v>124</v>
      </c>
      <c r="E6" s="31">
        <v>0</v>
      </c>
    </row>
    <row r="7" spans="2:5">
      <c r="B7" s="29" t="s">
        <v>125</v>
      </c>
      <c r="C7" s="32"/>
      <c r="D7" s="29" t="s">
        <v>126</v>
      </c>
      <c r="E7" s="31">
        <v>0</v>
      </c>
    </row>
    <row r="8" spans="2:5">
      <c r="B8" s="29" t="s">
        <v>127</v>
      </c>
      <c r="C8" s="32"/>
      <c r="D8" s="29" t="s">
        <v>128</v>
      </c>
      <c r="E8" s="31">
        <v>0</v>
      </c>
    </row>
    <row r="9" spans="2:5">
      <c r="B9" s="29" t="s">
        <v>129</v>
      </c>
      <c r="C9" s="32"/>
      <c r="D9" s="29" t="s">
        <v>130</v>
      </c>
      <c r="E9" s="31">
        <v>0</v>
      </c>
    </row>
    <row r="10" spans="2:5">
      <c r="B10" s="29"/>
      <c r="C10" s="32"/>
      <c r="D10" s="29" t="s">
        <v>131</v>
      </c>
      <c r="E10" s="31">
        <v>0</v>
      </c>
    </row>
    <row r="11" spans="2:5">
      <c r="B11" s="29"/>
      <c r="C11" s="32"/>
      <c r="D11" s="29" t="s">
        <v>132</v>
      </c>
      <c r="E11" s="31">
        <v>1926115.77</v>
      </c>
    </row>
    <row r="12" spans="2:5">
      <c r="B12" s="29"/>
      <c r="C12" s="32"/>
      <c r="D12" s="29" t="s">
        <v>133</v>
      </c>
      <c r="E12" s="31">
        <v>435388.8</v>
      </c>
    </row>
    <row r="13" spans="2:5">
      <c r="B13" s="29"/>
      <c r="C13" s="32"/>
      <c r="D13" s="29" t="s">
        <v>134</v>
      </c>
      <c r="E13" s="31">
        <v>0</v>
      </c>
    </row>
    <row r="14" spans="2:5">
      <c r="B14" s="29"/>
      <c r="C14" s="32"/>
      <c r="D14" s="29" t="s">
        <v>135</v>
      </c>
      <c r="E14" s="31">
        <v>0</v>
      </c>
    </row>
    <row r="15" spans="2:5">
      <c r="B15" s="29"/>
      <c r="C15" s="32"/>
      <c r="D15" s="29" t="s">
        <v>136</v>
      </c>
      <c r="E15" s="31">
        <v>0</v>
      </c>
    </row>
    <row r="16" ht="15" customHeight="1" spans="2:5">
      <c r="B16" s="29"/>
      <c r="C16" s="32"/>
      <c r="D16" s="29" t="s">
        <v>137</v>
      </c>
      <c r="E16" s="31">
        <v>0</v>
      </c>
    </row>
    <row r="17" ht="15" customHeight="1" spans="2:5">
      <c r="B17" s="29"/>
      <c r="C17" s="32"/>
      <c r="D17" s="29" t="s">
        <v>138</v>
      </c>
      <c r="E17" s="31">
        <v>0</v>
      </c>
    </row>
    <row r="18" ht="15" customHeight="1" spans="2:5">
      <c r="B18" s="29"/>
      <c r="C18" s="32"/>
      <c r="D18" s="29" t="s">
        <v>139</v>
      </c>
      <c r="E18" s="31">
        <v>0</v>
      </c>
    </row>
    <row r="19" ht="15" customHeight="1" spans="2:5">
      <c r="B19" s="29"/>
      <c r="C19" s="32"/>
      <c r="D19" s="29" t="s">
        <v>140</v>
      </c>
      <c r="E19" s="31">
        <v>0</v>
      </c>
    </row>
    <row r="20" ht="15" customHeight="1" spans="2:5">
      <c r="B20" s="29"/>
      <c r="C20" s="32"/>
      <c r="D20" s="29" t="s">
        <v>141</v>
      </c>
      <c r="E20" s="31">
        <v>0</v>
      </c>
    </row>
    <row r="21" ht="15" customHeight="1" spans="2:5">
      <c r="B21" s="29"/>
      <c r="C21" s="32"/>
      <c r="D21" s="29" t="s">
        <v>142</v>
      </c>
      <c r="E21" s="31">
        <v>0</v>
      </c>
    </row>
    <row r="22" ht="15" customHeight="1" spans="2:5">
      <c r="B22" s="29"/>
      <c r="C22" s="32"/>
      <c r="D22" s="29" t="s">
        <v>143</v>
      </c>
      <c r="E22" s="31">
        <v>773941.8</v>
      </c>
    </row>
    <row r="23" spans="2:5">
      <c r="B23" s="29"/>
      <c r="C23" s="32"/>
      <c r="D23" s="29" t="s">
        <v>144</v>
      </c>
      <c r="E23" s="31">
        <v>0</v>
      </c>
    </row>
    <row r="24" ht="15" customHeight="1" spans="2:5">
      <c r="B24" s="29"/>
      <c r="C24" s="32"/>
      <c r="D24" s="29" t="s">
        <v>145</v>
      </c>
      <c r="E24" s="31">
        <v>0</v>
      </c>
    </row>
    <row r="25" spans="2:5">
      <c r="B25" s="33"/>
      <c r="C25" s="34"/>
      <c r="D25" s="29" t="s">
        <v>146</v>
      </c>
      <c r="E25" s="31">
        <v>0</v>
      </c>
    </row>
    <row r="26" ht="15" customHeight="1" spans="2:5">
      <c r="B26" s="33" t="s">
        <v>38</v>
      </c>
      <c r="C26" s="30">
        <v>13911427.63</v>
      </c>
      <c r="D26" s="33" t="s">
        <v>39</v>
      </c>
      <c r="E26" s="30">
        <v>13911427.63</v>
      </c>
    </row>
    <row r="27" ht="17.25" customHeight="1"/>
  </sheetData>
  <mergeCells count="1">
    <mergeCell ref="B2:E2"/>
  </mergeCells>
  <pageMargins left="0.590277777777778" right="0.590277777777778" top="0.196527777777778" bottom="0.196527777777778" header="0.196527777777778" footer="0.196527777777778"/>
  <pageSetup paperSize="9" orientation="portrait" blackAndWhite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51"/>
  <sheetViews>
    <sheetView topLeftCell="A94" workbookViewId="0">
      <selection activeCell="D106" sqref="D106"/>
    </sheetView>
  </sheetViews>
  <sheetFormatPr defaultColWidth="9" defaultRowHeight="13.5"/>
  <cols>
    <col min="1" max="1" width="6.875" customWidth="1"/>
    <col min="2" max="2" width="39.375" customWidth="1"/>
    <col min="3" max="4" width="14.625" customWidth="1"/>
    <col min="5" max="6" width="10.625" customWidth="1"/>
    <col min="7" max="9" width="8.625" customWidth="1"/>
  </cols>
  <sheetData>
    <row r="1" ht="20.1" customHeight="1" spans="1:9">
      <c r="A1" s="3" t="s">
        <v>147</v>
      </c>
      <c r="B1" s="3"/>
      <c r="C1" s="3"/>
      <c r="D1" s="3"/>
      <c r="E1" s="3"/>
      <c r="F1" s="3"/>
      <c r="G1" s="3"/>
      <c r="H1" s="3"/>
      <c r="I1" s="3"/>
    </row>
    <row r="2" ht="39.95" customHeight="1" spans="1:9">
      <c r="A2" s="4" t="s">
        <v>148</v>
      </c>
      <c r="B2" s="4"/>
      <c r="C2" s="4"/>
      <c r="D2" s="4"/>
      <c r="E2" s="4"/>
      <c r="F2" s="4"/>
      <c r="G2" s="4"/>
      <c r="H2" s="4"/>
      <c r="I2" s="4"/>
    </row>
    <row r="3" s="15" customFormat="1" ht="15" customHeight="1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39.95" customHeight="1" spans="1:9">
      <c r="A4" s="6" t="s">
        <v>149</v>
      </c>
      <c r="B4" s="6"/>
      <c r="C4" s="6" t="s">
        <v>81</v>
      </c>
      <c r="D4" s="16" t="s">
        <v>150</v>
      </c>
      <c r="E4" s="16" t="s">
        <v>151</v>
      </c>
      <c r="F4" s="16" t="s">
        <v>152</v>
      </c>
      <c r="G4" s="6" t="s">
        <v>153</v>
      </c>
      <c r="H4" s="16" t="s">
        <v>154</v>
      </c>
      <c r="I4" s="16" t="s">
        <v>155</v>
      </c>
    </row>
    <row r="5" ht="30" customHeight="1" spans="1:9">
      <c r="A5" s="6" t="s">
        <v>44</v>
      </c>
      <c r="B5" s="6" t="s">
        <v>88</v>
      </c>
      <c r="C5" s="6"/>
      <c r="D5" s="6"/>
      <c r="E5" s="6"/>
      <c r="F5" s="16"/>
      <c r="G5" s="6"/>
      <c r="H5" s="6"/>
      <c r="I5" s="6"/>
    </row>
    <row r="6" ht="30" customHeight="1" spans="1:9">
      <c r="A6" s="7"/>
      <c r="B6" s="8" t="s">
        <v>50</v>
      </c>
      <c r="C6" s="17">
        <v>13911427.63</v>
      </c>
      <c r="D6" s="17">
        <v>13911427.63</v>
      </c>
      <c r="E6" s="6"/>
      <c r="F6" s="16"/>
      <c r="G6" s="6"/>
      <c r="H6" s="6"/>
      <c r="I6" s="6"/>
    </row>
    <row r="7" ht="30" customHeight="1" spans="1:9">
      <c r="A7" s="7"/>
      <c r="B7" s="8" t="s">
        <v>51</v>
      </c>
      <c r="C7" s="17">
        <v>7177170.29</v>
      </c>
      <c r="D7" s="17">
        <v>7177170.29</v>
      </c>
      <c r="E7" s="6"/>
      <c r="F7" s="16"/>
      <c r="G7" s="6"/>
      <c r="H7" s="6"/>
      <c r="I7" s="6"/>
    </row>
    <row r="8" ht="30" customHeight="1" spans="1:9">
      <c r="A8" s="7">
        <v>201</v>
      </c>
      <c r="B8" s="8" t="s">
        <v>52</v>
      </c>
      <c r="C8" s="17">
        <v>5132964.9</v>
      </c>
      <c r="D8" s="17">
        <v>5132964.9</v>
      </c>
      <c r="E8" s="6"/>
      <c r="F8" s="16"/>
      <c r="G8" s="6"/>
      <c r="H8" s="6"/>
      <c r="I8" s="6"/>
    </row>
    <row r="9" ht="30" customHeight="1" spans="1:9">
      <c r="A9" s="7">
        <v>20131</v>
      </c>
      <c r="B9" s="8" t="s">
        <v>53</v>
      </c>
      <c r="C9" s="17">
        <v>5132964.9</v>
      </c>
      <c r="D9" s="17">
        <v>5132964.9</v>
      </c>
      <c r="E9" s="6"/>
      <c r="F9" s="16"/>
      <c r="G9" s="6"/>
      <c r="H9" s="6"/>
      <c r="I9" s="6"/>
    </row>
    <row r="10" ht="30" customHeight="1" spans="1:9">
      <c r="A10" s="7">
        <v>2013101</v>
      </c>
      <c r="B10" s="8" t="s">
        <v>54</v>
      </c>
      <c r="C10" s="17">
        <v>5132964.9</v>
      </c>
      <c r="D10" s="17">
        <v>5132964.9</v>
      </c>
      <c r="E10" s="6"/>
      <c r="F10" s="16"/>
      <c r="G10" s="6"/>
      <c r="H10" s="6"/>
      <c r="I10" s="6"/>
    </row>
    <row r="11" ht="30" customHeight="1" spans="1:9">
      <c r="A11" s="7">
        <v>2013102</v>
      </c>
      <c r="B11" s="8" t="s">
        <v>55</v>
      </c>
      <c r="C11" s="6">
        <v>0</v>
      </c>
      <c r="D11" s="6">
        <v>0</v>
      </c>
      <c r="E11" s="6"/>
      <c r="F11" s="16"/>
      <c r="G11" s="6"/>
      <c r="H11" s="6"/>
      <c r="I11" s="6"/>
    </row>
    <row r="12" ht="30" customHeight="1" spans="1:9">
      <c r="A12" s="7">
        <v>208</v>
      </c>
      <c r="B12" s="8" t="s">
        <v>57</v>
      </c>
      <c r="C12" s="17">
        <v>2386550.15</v>
      </c>
      <c r="D12" s="17">
        <v>2386550.15</v>
      </c>
      <c r="E12" s="6"/>
      <c r="F12" s="16"/>
      <c r="G12" s="6"/>
      <c r="H12" s="6"/>
      <c r="I12" s="6"/>
    </row>
    <row r="13" ht="30" customHeight="1" spans="1:9">
      <c r="A13" s="7">
        <v>20805</v>
      </c>
      <c r="B13" s="8" t="s">
        <v>58</v>
      </c>
      <c r="C13" s="17">
        <v>525918.6</v>
      </c>
      <c r="D13" s="17">
        <v>525918.6</v>
      </c>
      <c r="E13" s="6"/>
      <c r="F13" s="16"/>
      <c r="G13" s="6"/>
      <c r="H13" s="6"/>
      <c r="I13" s="6"/>
    </row>
    <row r="14" ht="30" customHeight="1" spans="1:9">
      <c r="A14" s="7">
        <v>2080501</v>
      </c>
      <c r="B14" s="8" t="s">
        <v>59</v>
      </c>
      <c r="C14" s="17">
        <v>274657.2</v>
      </c>
      <c r="D14" s="17">
        <v>274657.2</v>
      </c>
      <c r="E14" s="6"/>
      <c r="F14" s="16"/>
      <c r="G14" s="6"/>
      <c r="H14" s="6"/>
      <c r="I14" s="6"/>
    </row>
    <row r="15" ht="30" customHeight="1" spans="1:9">
      <c r="A15" s="7">
        <v>2080507</v>
      </c>
      <c r="B15" s="8" t="s">
        <v>60</v>
      </c>
      <c r="C15" s="17">
        <v>251261.4</v>
      </c>
      <c r="D15" s="17">
        <v>251261.4</v>
      </c>
      <c r="E15" s="6"/>
      <c r="F15" s="16"/>
      <c r="G15" s="6"/>
      <c r="H15" s="6"/>
      <c r="I15" s="6"/>
    </row>
    <row r="16" ht="30" customHeight="1" spans="1:9">
      <c r="A16" s="7">
        <v>20899</v>
      </c>
      <c r="B16" s="8" t="s">
        <v>61</v>
      </c>
      <c r="C16" s="17">
        <v>640631.55</v>
      </c>
      <c r="D16" s="17">
        <v>640631.55</v>
      </c>
      <c r="E16" s="6"/>
      <c r="F16" s="16"/>
      <c r="G16" s="6"/>
      <c r="H16" s="6"/>
      <c r="I16" s="6"/>
    </row>
    <row r="17" ht="30" customHeight="1" spans="1:9">
      <c r="A17" s="7">
        <v>2089901</v>
      </c>
      <c r="B17" s="8" t="s">
        <v>62</v>
      </c>
      <c r="C17" s="17">
        <v>640631.55</v>
      </c>
      <c r="D17" s="17">
        <v>640631.55</v>
      </c>
      <c r="E17" s="6"/>
      <c r="F17" s="16"/>
      <c r="G17" s="6"/>
      <c r="H17" s="6"/>
      <c r="I17" s="6"/>
    </row>
    <row r="18" ht="30" customHeight="1" spans="1:9">
      <c r="A18" s="7">
        <v>210</v>
      </c>
      <c r="B18" s="8" t="s">
        <v>63</v>
      </c>
      <c r="C18" s="17">
        <v>210033.6</v>
      </c>
      <c r="D18" s="17">
        <v>210033.6</v>
      </c>
      <c r="E18" s="6"/>
      <c r="F18" s="16"/>
      <c r="G18" s="6"/>
      <c r="H18" s="6"/>
      <c r="I18" s="6"/>
    </row>
    <row r="19" ht="30" customHeight="1" spans="1:9">
      <c r="A19" s="7">
        <v>21011</v>
      </c>
      <c r="B19" s="8" t="s">
        <v>64</v>
      </c>
      <c r="C19" s="17">
        <v>210033.6</v>
      </c>
      <c r="D19" s="17">
        <v>210033.6</v>
      </c>
      <c r="E19" s="6"/>
      <c r="F19" s="16"/>
      <c r="G19" s="6"/>
      <c r="H19" s="6"/>
      <c r="I19" s="6"/>
    </row>
    <row r="20" ht="30" customHeight="1" spans="1:9">
      <c r="A20" s="7">
        <v>2101101</v>
      </c>
      <c r="B20" s="8" t="s">
        <v>65</v>
      </c>
      <c r="C20" s="17">
        <v>210033.6</v>
      </c>
      <c r="D20" s="17">
        <v>210033.6</v>
      </c>
      <c r="E20" s="6"/>
      <c r="F20" s="16"/>
      <c r="G20" s="6"/>
      <c r="H20" s="6"/>
      <c r="I20" s="6"/>
    </row>
    <row r="21" ht="30" customHeight="1" spans="1:9">
      <c r="A21" s="7">
        <v>221</v>
      </c>
      <c r="B21" s="8" t="s">
        <v>66</v>
      </c>
      <c r="C21" s="17">
        <v>362621.64</v>
      </c>
      <c r="D21" s="17">
        <v>362621.64</v>
      </c>
      <c r="E21" s="6"/>
      <c r="F21" s="16"/>
      <c r="G21" s="6"/>
      <c r="H21" s="6"/>
      <c r="I21" s="6"/>
    </row>
    <row r="22" ht="30" customHeight="1" spans="1:9">
      <c r="A22" s="7">
        <v>22102</v>
      </c>
      <c r="B22" s="8" t="s">
        <v>67</v>
      </c>
      <c r="C22" s="17">
        <v>362621.64</v>
      </c>
      <c r="D22" s="17">
        <v>362621.64</v>
      </c>
      <c r="E22" s="6"/>
      <c r="F22" s="16"/>
      <c r="G22" s="6"/>
      <c r="H22" s="6"/>
      <c r="I22" s="6"/>
    </row>
    <row r="23" ht="30" customHeight="1" spans="1:9">
      <c r="A23" s="7">
        <v>2210201</v>
      </c>
      <c r="B23" s="8" t="s">
        <v>68</v>
      </c>
      <c r="C23" s="17">
        <v>362621.64</v>
      </c>
      <c r="D23" s="17">
        <v>362621.64</v>
      </c>
      <c r="E23" s="6"/>
      <c r="F23" s="16"/>
      <c r="G23" s="6"/>
      <c r="H23" s="6"/>
      <c r="I23" s="6"/>
    </row>
    <row r="24" ht="30" customHeight="1" spans="1:9">
      <c r="A24" s="7"/>
      <c r="B24" s="8" t="s">
        <v>69</v>
      </c>
      <c r="C24" s="17">
        <v>566637.24</v>
      </c>
      <c r="D24" s="17">
        <v>566637.24</v>
      </c>
      <c r="E24" s="6"/>
      <c r="F24" s="16"/>
      <c r="G24" s="6"/>
      <c r="H24" s="6"/>
      <c r="I24" s="6"/>
    </row>
    <row r="25" ht="30" customHeight="1" spans="1:9">
      <c r="A25" s="7">
        <v>201</v>
      </c>
      <c r="B25" s="8" t="s">
        <v>52</v>
      </c>
      <c r="C25" s="17">
        <v>429969.4</v>
      </c>
      <c r="D25" s="17">
        <v>429969.4</v>
      </c>
      <c r="E25" s="6"/>
      <c r="F25" s="16"/>
      <c r="G25" s="6"/>
      <c r="H25" s="6"/>
      <c r="I25" s="6"/>
    </row>
    <row r="26" ht="30" customHeight="1" spans="1:9">
      <c r="A26" s="7">
        <v>20129</v>
      </c>
      <c r="B26" s="8" t="s">
        <v>70</v>
      </c>
      <c r="C26" s="17">
        <v>429969.4</v>
      </c>
      <c r="D26" s="17">
        <v>429969.4</v>
      </c>
      <c r="E26" s="6"/>
      <c r="F26" s="16"/>
      <c r="G26" s="6"/>
      <c r="H26" s="6"/>
      <c r="I26" s="6"/>
    </row>
    <row r="27" ht="30" customHeight="1" spans="1:9">
      <c r="A27" s="7">
        <v>2012901</v>
      </c>
      <c r="B27" s="8" t="s">
        <v>54</v>
      </c>
      <c r="C27" s="17">
        <v>429969.4</v>
      </c>
      <c r="D27" s="17">
        <v>429969.4</v>
      </c>
      <c r="E27" s="6"/>
      <c r="F27" s="16"/>
      <c r="G27" s="6"/>
      <c r="H27" s="6"/>
      <c r="I27" s="6"/>
    </row>
    <row r="28" ht="30" customHeight="1" spans="1:9">
      <c r="A28" s="7">
        <v>2012902</v>
      </c>
      <c r="B28" s="8" t="s">
        <v>55</v>
      </c>
      <c r="C28" s="6">
        <v>0</v>
      </c>
      <c r="D28" s="6">
        <v>0</v>
      </c>
      <c r="E28" s="6"/>
      <c r="F28" s="16"/>
      <c r="G28" s="6"/>
      <c r="H28" s="6"/>
      <c r="I28" s="6"/>
    </row>
    <row r="29" ht="30" customHeight="1" spans="1:9">
      <c r="A29" s="7">
        <v>208</v>
      </c>
      <c r="B29" s="8" t="s">
        <v>57</v>
      </c>
      <c r="C29" s="17">
        <v>88507.84</v>
      </c>
      <c r="D29" s="17">
        <v>88507.84</v>
      </c>
      <c r="E29" s="6"/>
      <c r="F29" s="16"/>
      <c r="G29" s="6"/>
      <c r="H29" s="6"/>
      <c r="I29" s="6"/>
    </row>
    <row r="30" ht="30" customHeight="1" spans="1:9">
      <c r="A30" s="7">
        <v>20899</v>
      </c>
      <c r="B30" s="8" t="s">
        <v>61</v>
      </c>
      <c r="C30" s="17">
        <v>78507.84</v>
      </c>
      <c r="D30" s="17">
        <v>78507.84</v>
      </c>
      <c r="E30" s="6"/>
      <c r="F30" s="16"/>
      <c r="G30" s="6"/>
      <c r="H30" s="6"/>
      <c r="I30" s="6"/>
    </row>
    <row r="31" ht="30" customHeight="1" spans="1:9">
      <c r="A31" s="7">
        <v>2089901</v>
      </c>
      <c r="B31" s="8" t="s">
        <v>62</v>
      </c>
      <c r="C31" s="17">
        <v>78507.84</v>
      </c>
      <c r="D31" s="17">
        <v>78507.84</v>
      </c>
      <c r="E31" s="6"/>
      <c r="F31" s="16"/>
      <c r="G31" s="6"/>
      <c r="H31" s="6"/>
      <c r="I31" s="6"/>
    </row>
    <row r="32" ht="30" customHeight="1" spans="1:9">
      <c r="A32" s="7">
        <v>210</v>
      </c>
      <c r="B32" s="8" t="s">
        <v>63</v>
      </c>
      <c r="C32" s="17">
        <v>23721.6</v>
      </c>
      <c r="D32" s="17">
        <v>23721.6</v>
      </c>
      <c r="E32" s="6"/>
      <c r="F32" s="16"/>
      <c r="G32" s="6"/>
      <c r="H32" s="6"/>
      <c r="I32" s="6"/>
    </row>
    <row r="33" ht="30" customHeight="1" spans="1:9">
      <c r="A33" s="7">
        <v>21011</v>
      </c>
      <c r="B33" s="8" t="s">
        <v>64</v>
      </c>
      <c r="C33" s="17">
        <v>23721.6</v>
      </c>
      <c r="D33" s="17">
        <v>23721.6</v>
      </c>
      <c r="E33" s="6"/>
      <c r="F33" s="16"/>
      <c r="G33" s="6"/>
      <c r="H33" s="6"/>
      <c r="I33" s="6"/>
    </row>
    <row r="34" ht="30" customHeight="1" spans="1:9">
      <c r="A34" s="7">
        <v>2101101</v>
      </c>
      <c r="B34" s="8" t="s">
        <v>65</v>
      </c>
      <c r="C34" s="17">
        <v>23721.6</v>
      </c>
      <c r="D34" s="17">
        <v>23721.6</v>
      </c>
      <c r="E34" s="6"/>
      <c r="F34" s="16"/>
      <c r="G34" s="6"/>
      <c r="H34" s="6"/>
      <c r="I34" s="6"/>
    </row>
    <row r="35" ht="30" customHeight="1" spans="1:9">
      <c r="A35" s="7">
        <v>221</v>
      </c>
      <c r="B35" s="8" t="s">
        <v>66</v>
      </c>
      <c r="C35" s="17">
        <v>44438.4</v>
      </c>
      <c r="D35" s="17">
        <v>44438.4</v>
      </c>
      <c r="E35" s="6"/>
      <c r="F35" s="16"/>
      <c r="G35" s="6"/>
      <c r="H35" s="6"/>
      <c r="I35" s="6"/>
    </row>
    <row r="36" ht="30" customHeight="1" spans="1:9">
      <c r="A36" s="7">
        <v>22102</v>
      </c>
      <c r="B36" s="8" t="s">
        <v>67</v>
      </c>
      <c r="C36" s="17">
        <v>44438.4</v>
      </c>
      <c r="D36" s="17">
        <v>44438.4</v>
      </c>
      <c r="E36" s="6"/>
      <c r="F36" s="16"/>
      <c r="G36" s="6"/>
      <c r="H36" s="6"/>
      <c r="I36" s="6"/>
    </row>
    <row r="37" ht="30" customHeight="1" spans="1:9">
      <c r="A37" s="7">
        <v>2210201</v>
      </c>
      <c r="B37" s="8" t="s">
        <v>68</v>
      </c>
      <c r="C37" s="17">
        <v>44438.4</v>
      </c>
      <c r="D37" s="17">
        <v>44438.4</v>
      </c>
      <c r="E37" s="6"/>
      <c r="F37" s="16"/>
      <c r="G37" s="6"/>
      <c r="H37" s="6"/>
      <c r="I37" s="6"/>
    </row>
    <row r="38" ht="30" customHeight="1" spans="1:9">
      <c r="A38" s="7"/>
      <c r="B38" s="8" t="s">
        <v>71</v>
      </c>
      <c r="C38" s="17">
        <v>794968.9</v>
      </c>
      <c r="D38" s="17">
        <v>794968.9</v>
      </c>
      <c r="E38" s="6"/>
      <c r="F38" s="16"/>
      <c r="G38" s="6"/>
      <c r="H38" s="6"/>
      <c r="I38" s="6"/>
    </row>
    <row r="39" ht="30" customHeight="1" spans="1:9">
      <c r="A39" s="7">
        <v>201</v>
      </c>
      <c r="B39" s="8" t="s">
        <v>52</v>
      </c>
      <c r="C39" s="17">
        <v>595700.04</v>
      </c>
      <c r="D39" s="17">
        <v>595700.04</v>
      </c>
      <c r="E39" s="6"/>
      <c r="F39" s="16"/>
      <c r="G39" s="6"/>
      <c r="H39" s="6"/>
      <c r="I39" s="6"/>
    </row>
    <row r="40" ht="30" customHeight="1" spans="1:9">
      <c r="A40" s="7">
        <v>20129</v>
      </c>
      <c r="B40" s="8" t="s">
        <v>70</v>
      </c>
      <c r="C40" s="17">
        <v>595700.04</v>
      </c>
      <c r="D40" s="17">
        <v>595700.04</v>
      </c>
      <c r="E40" s="6"/>
      <c r="F40" s="16"/>
      <c r="G40" s="6"/>
      <c r="H40" s="6"/>
      <c r="I40" s="6"/>
    </row>
    <row r="41" ht="30" customHeight="1" spans="1:9">
      <c r="A41" s="7">
        <v>2012901</v>
      </c>
      <c r="B41" s="8" t="s">
        <v>54</v>
      </c>
      <c r="C41" s="17">
        <v>595700.04</v>
      </c>
      <c r="D41" s="17">
        <v>595700.04</v>
      </c>
      <c r="E41" s="6"/>
      <c r="F41" s="16"/>
      <c r="G41" s="6"/>
      <c r="H41" s="6"/>
      <c r="I41" s="6"/>
    </row>
    <row r="42" ht="30" customHeight="1" spans="1:9">
      <c r="A42" s="7">
        <v>2012902</v>
      </c>
      <c r="B42" s="8" t="s">
        <v>55</v>
      </c>
      <c r="C42" s="6">
        <v>0</v>
      </c>
      <c r="D42" s="6">
        <v>0</v>
      </c>
      <c r="E42" s="6"/>
      <c r="F42" s="16"/>
      <c r="G42" s="6"/>
      <c r="H42" s="6"/>
      <c r="I42" s="6"/>
    </row>
    <row r="43" ht="30" customHeight="1" spans="1:9">
      <c r="A43" s="7">
        <v>208</v>
      </c>
      <c r="B43" s="8" t="s">
        <v>57</v>
      </c>
      <c r="C43" s="17">
        <v>120908.22</v>
      </c>
      <c r="D43" s="17">
        <v>120908.22</v>
      </c>
      <c r="E43" s="6"/>
      <c r="F43" s="16"/>
      <c r="G43" s="6"/>
      <c r="H43" s="6"/>
      <c r="I43" s="6"/>
    </row>
    <row r="44" ht="30" customHeight="1" spans="1:9">
      <c r="A44" s="7">
        <v>20899</v>
      </c>
      <c r="B44" s="8" t="s">
        <v>61</v>
      </c>
      <c r="C44" s="17">
        <v>110908.22</v>
      </c>
      <c r="D44" s="17">
        <v>110908.22</v>
      </c>
      <c r="E44" s="6"/>
      <c r="F44" s="16"/>
      <c r="G44" s="6"/>
      <c r="H44" s="6"/>
      <c r="I44" s="6"/>
    </row>
    <row r="45" ht="30" customHeight="1" spans="1:9">
      <c r="A45" s="7">
        <v>2089901</v>
      </c>
      <c r="B45" s="8" t="s">
        <v>62</v>
      </c>
      <c r="C45" s="17">
        <v>110908.22</v>
      </c>
      <c r="D45" s="17">
        <v>110908.22</v>
      </c>
      <c r="E45" s="6"/>
      <c r="F45" s="16"/>
      <c r="G45" s="6"/>
      <c r="H45" s="6"/>
      <c r="I45" s="6"/>
    </row>
    <row r="46" ht="30" customHeight="1" spans="1:9">
      <c r="A46" s="7">
        <v>210</v>
      </c>
      <c r="B46" s="8" t="s">
        <v>63</v>
      </c>
      <c r="C46" s="17">
        <v>35582.4</v>
      </c>
      <c r="D46" s="17">
        <v>35582.4</v>
      </c>
      <c r="E46" s="6"/>
      <c r="F46" s="16"/>
      <c r="G46" s="6"/>
      <c r="H46" s="6"/>
      <c r="I46" s="6"/>
    </row>
    <row r="47" ht="30" customHeight="1" spans="1:9">
      <c r="A47" s="7">
        <v>21011</v>
      </c>
      <c r="B47" s="8" t="s">
        <v>64</v>
      </c>
      <c r="C47" s="17">
        <v>35582.4</v>
      </c>
      <c r="D47" s="17">
        <v>35582.4</v>
      </c>
      <c r="E47" s="6"/>
      <c r="F47" s="16"/>
      <c r="G47" s="6"/>
      <c r="H47" s="6"/>
      <c r="I47" s="6"/>
    </row>
    <row r="48" ht="30" customHeight="1" spans="1:9">
      <c r="A48" s="7">
        <v>2101101</v>
      </c>
      <c r="B48" s="8" t="s">
        <v>65</v>
      </c>
      <c r="C48" s="17">
        <v>35582.4</v>
      </c>
      <c r="D48" s="17">
        <v>35582.4</v>
      </c>
      <c r="E48" s="6"/>
      <c r="F48" s="16"/>
      <c r="G48" s="6"/>
      <c r="H48" s="6"/>
      <c r="I48" s="6"/>
    </row>
    <row r="49" ht="30" customHeight="1" spans="1:9">
      <c r="A49" s="7">
        <v>221</v>
      </c>
      <c r="B49" s="8" t="s">
        <v>66</v>
      </c>
      <c r="C49" s="17">
        <v>62778.24</v>
      </c>
      <c r="D49" s="17">
        <v>62778.24</v>
      </c>
      <c r="E49" s="6"/>
      <c r="F49" s="16"/>
      <c r="G49" s="6"/>
      <c r="H49" s="6"/>
      <c r="I49" s="6"/>
    </row>
    <row r="50" ht="30" customHeight="1" spans="1:9">
      <c r="A50" s="7">
        <v>22102</v>
      </c>
      <c r="B50" s="8" t="s">
        <v>67</v>
      </c>
      <c r="C50" s="17">
        <v>62778.24</v>
      </c>
      <c r="D50" s="17">
        <v>62778.24</v>
      </c>
      <c r="E50" s="6"/>
      <c r="F50" s="16"/>
      <c r="G50" s="6"/>
      <c r="H50" s="6"/>
      <c r="I50" s="6"/>
    </row>
    <row r="51" ht="30" customHeight="1" spans="1:9">
      <c r="A51" s="7">
        <v>2210201</v>
      </c>
      <c r="B51" s="8" t="s">
        <v>68</v>
      </c>
      <c r="C51" s="17">
        <v>62778.24</v>
      </c>
      <c r="D51" s="17">
        <v>62778.24</v>
      </c>
      <c r="E51" s="6"/>
      <c r="F51" s="16"/>
      <c r="G51" s="6"/>
      <c r="H51" s="6"/>
      <c r="I51" s="6"/>
    </row>
    <row r="52" ht="30" customHeight="1" spans="1:9">
      <c r="A52" s="7"/>
      <c r="B52" s="8" t="s">
        <v>72</v>
      </c>
      <c r="C52" s="17">
        <v>1833913.98</v>
      </c>
      <c r="D52" s="17">
        <v>1833913.98</v>
      </c>
      <c r="E52" s="6"/>
      <c r="F52" s="16"/>
      <c r="G52" s="6"/>
      <c r="H52" s="6"/>
      <c r="I52" s="6"/>
    </row>
    <row r="53" ht="30" customHeight="1" spans="1:9">
      <c r="A53" s="7">
        <v>201</v>
      </c>
      <c r="B53" s="8" t="s">
        <v>52</v>
      </c>
      <c r="C53" s="17">
        <v>1749454.76</v>
      </c>
      <c r="D53" s="17">
        <v>1749454.76</v>
      </c>
      <c r="E53" s="6"/>
      <c r="F53" s="16"/>
      <c r="G53" s="6"/>
      <c r="H53" s="6"/>
      <c r="I53" s="6"/>
    </row>
    <row r="54" ht="30" customHeight="1" spans="1:9">
      <c r="A54" s="7">
        <v>20129</v>
      </c>
      <c r="B54" s="8" t="s">
        <v>70</v>
      </c>
      <c r="C54" s="17">
        <v>1749454.76</v>
      </c>
      <c r="D54" s="17">
        <v>1749454.76</v>
      </c>
      <c r="E54" s="6"/>
      <c r="F54" s="16"/>
      <c r="G54" s="6"/>
      <c r="H54" s="6"/>
      <c r="I54" s="6"/>
    </row>
    <row r="55" ht="30" customHeight="1" spans="1:9">
      <c r="A55" s="7">
        <v>2012901</v>
      </c>
      <c r="B55" s="8" t="s">
        <v>54</v>
      </c>
      <c r="C55" s="17">
        <v>1749454.76</v>
      </c>
      <c r="D55" s="17">
        <v>1749454.76</v>
      </c>
      <c r="E55" s="6"/>
      <c r="F55" s="16"/>
      <c r="G55" s="6"/>
      <c r="H55" s="6"/>
      <c r="I55" s="6"/>
    </row>
    <row r="56" ht="30" customHeight="1" spans="1:9">
      <c r="A56" s="7">
        <v>2012902</v>
      </c>
      <c r="B56" s="8" t="s">
        <v>55</v>
      </c>
      <c r="C56" s="6">
        <v>0</v>
      </c>
      <c r="D56" s="6">
        <v>0</v>
      </c>
      <c r="E56" s="6"/>
      <c r="F56" s="16"/>
      <c r="G56" s="6"/>
      <c r="H56" s="6"/>
      <c r="I56" s="6"/>
    </row>
    <row r="57" ht="30" customHeight="1" spans="1:9">
      <c r="A57" s="7">
        <v>208</v>
      </c>
      <c r="B57" s="8" t="s">
        <v>57</v>
      </c>
      <c r="C57" s="17">
        <v>67149.46</v>
      </c>
      <c r="D57" s="17">
        <v>67149.46</v>
      </c>
      <c r="E57" s="6"/>
      <c r="F57" s="16"/>
      <c r="G57" s="6"/>
      <c r="H57" s="6"/>
      <c r="I57" s="6"/>
    </row>
    <row r="58" ht="30" customHeight="1" spans="1:9">
      <c r="A58" s="7">
        <v>20899</v>
      </c>
      <c r="B58" s="8" t="s">
        <v>61</v>
      </c>
      <c r="C58" s="17">
        <v>52149.46</v>
      </c>
      <c r="D58" s="17">
        <v>52149.46</v>
      </c>
      <c r="E58" s="6"/>
      <c r="F58" s="16"/>
      <c r="G58" s="6"/>
      <c r="H58" s="6"/>
      <c r="I58" s="6"/>
    </row>
    <row r="59" ht="30" customHeight="1" spans="1:9">
      <c r="A59" s="7">
        <v>2089901</v>
      </c>
      <c r="B59" s="8" t="s">
        <v>62</v>
      </c>
      <c r="C59" s="17">
        <v>52149.46</v>
      </c>
      <c r="D59" s="17">
        <v>52149.46</v>
      </c>
      <c r="E59" s="6"/>
      <c r="F59" s="16"/>
      <c r="G59" s="6"/>
      <c r="H59" s="6"/>
      <c r="I59" s="6"/>
    </row>
    <row r="60" ht="30" customHeight="1" spans="1:9">
      <c r="A60" s="7">
        <v>210</v>
      </c>
      <c r="B60" s="8" t="s">
        <v>63</v>
      </c>
      <c r="C60" s="17">
        <v>17791.2</v>
      </c>
      <c r="D60" s="17">
        <v>17791.2</v>
      </c>
      <c r="E60" s="6"/>
      <c r="F60" s="16"/>
      <c r="G60" s="6"/>
      <c r="H60" s="6"/>
      <c r="I60" s="6"/>
    </row>
    <row r="61" ht="30" customHeight="1" spans="1:9">
      <c r="A61" s="7">
        <v>21011</v>
      </c>
      <c r="B61" s="8" t="s">
        <v>64</v>
      </c>
      <c r="C61" s="17">
        <v>17791.2</v>
      </c>
      <c r="D61" s="17">
        <v>17791.2</v>
      </c>
      <c r="E61" s="6"/>
      <c r="F61" s="16"/>
      <c r="G61" s="6"/>
      <c r="H61" s="6"/>
      <c r="I61" s="6"/>
    </row>
    <row r="62" ht="30" customHeight="1" spans="1:9">
      <c r="A62" s="7">
        <v>2101101</v>
      </c>
      <c r="B62" s="8" t="s">
        <v>65</v>
      </c>
      <c r="C62" s="17">
        <v>17791.2</v>
      </c>
      <c r="D62" s="17">
        <v>17791.2</v>
      </c>
      <c r="E62" s="6"/>
      <c r="F62" s="16"/>
      <c r="G62" s="6"/>
      <c r="H62" s="6"/>
      <c r="I62" s="6"/>
    </row>
    <row r="63" ht="30" customHeight="1" spans="1:9">
      <c r="A63" s="7">
        <v>221</v>
      </c>
      <c r="B63" s="8" t="s">
        <v>66</v>
      </c>
      <c r="C63" s="17">
        <v>29518.56</v>
      </c>
      <c r="D63" s="17">
        <v>29518.56</v>
      </c>
      <c r="E63" s="6"/>
      <c r="F63" s="16"/>
      <c r="G63" s="6"/>
      <c r="H63" s="6"/>
      <c r="I63" s="6"/>
    </row>
    <row r="64" ht="30" customHeight="1" spans="1:9">
      <c r="A64" s="7">
        <v>22102</v>
      </c>
      <c r="B64" s="8" t="s">
        <v>67</v>
      </c>
      <c r="C64" s="17">
        <v>29518.56</v>
      </c>
      <c r="D64" s="17">
        <v>29518.56</v>
      </c>
      <c r="E64" s="6"/>
      <c r="F64" s="16"/>
      <c r="G64" s="6"/>
      <c r="H64" s="6"/>
      <c r="I64" s="6"/>
    </row>
    <row r="65" ht="30" customHeight="1" spans="1:9">
      <c r="A65" s="7">
        <v>2210201</v>
      </c>
      <c r="B65" s="8" t="s">
        <v>68</v>
      </c>
      <c r="C65" s="17">
        <v>29518.56</v>
      </c>
      <c r="D65" s="17">
        <v>29518.56</v>
      </c>
      <c r="E65" s="6"/>
      <c r="F65" s="16"/>
      <c r="G65" s="6"/>
      <c r="H65" s="6"/>
      <c r="I65" s="6"/>
    </row>
    <row r="66" ht="30" customHeight="1" spans="1:9">
      <c r="A66" s="7"/>
      <c r="B66" s="8" t="s">
        <v>73</v>
      </c>
      <c r="C66" s="17">
        <v>838753.78</v>
      </c>
      <c r="D66" s="17">
        <v>838753.78</v>
      </c>
      <c r="E66" s="6"/>
      <c r="F66" s="16"/>
      <c r="G66" s="6"/>
      <c r="H66" s="6"/>
      <c r="I66" s="6"/>
    </row>
    <row r="67" ht="30" customHeight="1" spans="1:9">
      <c r="A67" s="7">
        <v>201</v>
      </c>
      <c r="B67" s="8" t="s">
        <v>52</v>
      </c>
      <c r="C67" s="17">
        <v>781994.84</v>
      </c>
      <c r="D67" s="17">
        <v>781994.84</v>
      </c>
      <c r="E67" s="6"/>
      <c r="F67" s="16"/>
      <c r="G67" s="6"/>
      <c r="H67" s="6"/>
      <c r="I67" s="6"/>
    </row>
    <row r="68" ht="30" customHeight="1" spans="1:9">
      <c r="A68" s="7">
        <v>20129</v>
      </c>
      <c r="B68" s="8" t="s">
        <v>70</v>
      </c>
      <c r="C68" s="17">
        <v>781994.84</v>
      </c>
      <c r="D68" s="17">
        <v>781994.84</v>
      </c>
      <c r="E68" s="6"/>
      <c r="F68" s="16"/>
      <c r="G68" s="6"/>
      <c r="H68" s="6"/>
      <c r="I68" s="6"/>
    </row>
    <row r="69" ht="30" customHeight="1" spans="1:9">
      <c r="A69" s="7">
        <v>2012901</v>
      </c>
      <c r="B69" s="8" t="s">
        <v>54</v>
      </c>
      <c r="C69" s="17">
        <v>781994.84</v>
      </c>
      <c r="D69" s="17">
        <v>781994.84</v>
      </c>
      <c r="E69" s="6"/>
      <c r="F69" s="16"/>
      <c r="G69" s="6"/>
      <c r="H69" s="6"/>
      <c r="I69" s="6"/>
    </row>
    <row r="70" ht="30" customHeight="1" spans="1:9">
      <c r="A70" s="7">
        <v>2012902</v>
      </c>
      <c r="B70" s="8" t="s">
        <v>55</v>
      </c>
      <c r="C70" s="6">
        <v>0</v>
      </c>
      <c r="D70" s="6">
        <v>0</v>
      </c>
      <c r="E70" s="6"/>
      <c r="F70" s="16"/>
      <c r="G70" s="6"/>
      <c r="H70" s="6"/>
      <c r="I70" s="6"/>
    </row>
    <row r="71" ht="30" customHeight="1" spans="1:9">
      <c r="A71" s="7">
        <v>208</v>
      </c>
      <c r="B71" s="8" t="s">
        <v>57</v>
      </c>
      <c r="C71" s="17">
        <v>259305.5</v>
      </c>
      <c r="D71" s="17">
        <v>259305.5</v>
      </c>
      <c r="E71" s="6"/>
      <c r="F71" s="16"/>
      <c r="G71" s="6"/>
      <c r="H71" s="6"/>
      <c r="I71" s="6"/>
    </row>
    <row r="72" ht="30" customHeight="1" spans="1:9">
      <c r="A72" s="7">
        <v>20899</v>
      </c>
      <c r="B72" s="8" t="s">
        <v>61</v>
      </c>
      <c r="C72" s="17">
        <v>109305.5</v>
      </c>
      <c r="D72" s="17">
        <v>109305.5</v>
      </c>
      <c r="E72" s="6"/>
      <c r="F72" s="16"/>
      <c r="G72" s="6"/>
      <c r="H72" s="6"/>
      <c r="I72" s="6"/>
    </row>
    <row r="73" ht="30" customHeight="1" spans="1:9">
      <c r="A73" s="7">
        <v>2089901</v>
      </c>
      <c r="B73" s="8" t="s">
        <v>62</v>
      </c>
      <c r="C73" s="17">
        <v>109305.5</v>
      </c>
      <c r="D73" s="17">
        <v>109305.5</v>
      </c>
      <c r="E73" s="6"/>
      <c r="F73" s="16"/>
      <c r="G73" s="6"/>
      <c r="H73" s="6"/>
      <c r="I73" s="6"/>
    </row>
    <row r="74" ht="30" customHeight="1" spans="1:9">
      <c r="A74" s="7">
        <v>210</v>
      </c>
      <c r="B74" s="8" t="s">
        <v>63</v>
      </c>
      <c r="C74" s="17">
        <v>35582.4</v>
      </c>
      <c r="D74" s="17">
        <v>35582.4</v>
      </c>
      <c r="E74" s="6"/>
      <c r="F74" s="16"/>
      <c r="G74" s="6"/>
      <c r="H74" s="6"/>
      <c r="I74" s="6"/>
    </row>
    <row r="75" ht="30" customHeight="1" spans="1:9">
      <c r="A75" s="7">
        <v>21011</v>
      </c>
      <c r="B75" s="8" t="s">
        <v>64</v>
      </c>
      <c r="C75" s="17">
        <v>35582.4</v>
      </c>
      <c r="D75" s="17">
        <v>35582.4</v>
      </c>
      <c r="E75" s="6"/>
      <c r="F75" s="16"/>
      <c r="G75" s="6"/>
      <c r="H75" s="6"/>
      <c r="I75" s="6"/>
    </row>
    <row r="76" ht="30" customHeight="1" spans="1:9">
      <c r="A76" s="7">
        <v>2101101</v>
      </c>
      <c r="B76" s="8" t="s">
        <v>65</v>
      </c>
      <c r="C76" s="17">
        <v>35582.4</v>
      </c>
      <c r="D76" s="17">
        <v>35582.4</v>
      </c>
      <c r="E76" s="6"/>
      <c r="F76" s="16"/>
      <c r="G76" s="6"/>
      <c r="H76" s="6"/>
      <c r="I76" s="6"/>
    </row>
    <row r="77" ht="30" customHeight="1" spans="1:9">
      <c r="A77" s="7">
        <v>221</v>
      </c>
      <c r="B77" s="8" t="s">
        <v>66</v>
      </c>
      <c r="C77" s="17">
        <v>61871.04</v>
      </c>
      <c r="D77" s="17">
        <v>61871.04</v>
      </c>
      <c r="E77" s="6"/>
      <c r="F77" s="16"/>
      <c r="G77" s="6"/>
      <c r="H77" s="6"/>
      <c r="I77" s="6"/>
    </row>
    <row r="78" ht="30" customHeight="1" spans="1:9">
      <c r="A78" s="7">
        <v>22102</v>
      </c>
      <c r="B78" s="8" t="s">
        <v>67</v>
      </c>
      <c r="C78" s="17">
        <v>61871.04</v>
      </c>
      <c r="D78" s="17">
        <v>61871.04</v>
      </c>
      <c r="E78" s="6"/>
      <c r="F78" s="16"/>
      <c r="G78" s="6"/>
      <c r="H78" s="6"/>
      <c r="I78" s="6"/>
    </row>
    <row r="79" ht="30" customHeight="1" spans="1:9">
      <c r="A79" s="7">
        <v>2210201</v>
      </c>
      <c r="B79" s="8" t="s">
        <v>68</v>
      </c>
      <c r="C79" s="17">
        <v>61871.04</v>
      </c>
      <c r="D79" s="17">
        <v>61871.04</v>
      </c>
      <c r="E79" s="6"/>
      <c r="F79" s="16"/>
      <c r="G79" s="6"/>
      <c r="H79" s="6"/>
      <c r="I79" s="6"/>
    </row>
    <row r="80" ht="30" customHeight="1" spans="1:9">
      <c r="A80" s="7"/>
      <c r="B80" s="8" t="s">
        <v>74</v>
      </c>
      <c r="C80" s="17">
        <v>883487.77</v>
      </c>
      <c r="D80" s="17">
        <v>883487.77</v>
      </c>
      <c r="E80" s="6"/>
      <c r="F80" s="16"/>
      <c r="G80" s="6"/>
      <c r="H80" s="6"/>
      <c r="I80" s="6"/>
    </row>
    <row r="81" ht="30" customHeight="1" spans="1:9">
      <c r="A81" s="7">
        <v>201</v>
      </c>
      <c r="B81" s="8" t="s">
        <v>52</v>
      </c>
      <c r="C81" s="17">
        <v>658358.68</v>
      </c>
      <c r="D81" s="17">
        <v>658358.68</v>
      </c>
      <c r="E81" s="6"/>
      <c r="F81" s="16"/>
      <c r="G81" s="6"/>
      <c r="H81" s="6"/>
      <c r="I81" s="6"/>
    </row>
    <row r="82" ht="30" customHeight="1" spans="1:9">
      <c r="A82" s="7">
        <v>20128</v>
      </c>
      <c r="B82" s="8" t="s">
        <v>75</v>
      </c>
      <c r="C82" s="17">
        <v>658358.68</v>
      </c>
      <c r="D82" s="17">
        <v>658358.68</v>
      </c>
      <c r="E82" s="6"/>
      <c r="F82" s="16"/>
      <c r="G82" s="6"/>
      <c r="H82" s="6"/>
      <c r="I82" s="6"/>
    </row>
    <row r="83" ht="30" customHeight="1" spans="1:9">
      <c r="A83" s="7">
        <v>2012801</v>
      </c>
      <c r="B83" s="8" t="s">
        <v>54</v>
      </c>
      <c r="C83" s="17">
        <v>658358.68</v>
      </c>
      <c r="D83" s="17">
        <v>658358.68</v>
      </c>
      <c r="E83" s="6"/>
      <c r="F83" s="16"/>
      <c r="G83" s="6"/>
      <c r="H83" s="6"/>
      <c r="I83" s="6"/>
    </row>
    <row r="84" ht="30" customHeight="1" spans="1:9">
      <c r="A84" s="7">
        <v>2012802</v>
      </c>
      <c r="B84" s="8" t="s">
        <v>55</v>
      </c>
      <c r="C84" s="6">
        <v>0</v>
      </c>
      <c r="D84" s="6">
        <v>0</v>
      </c>
      <c r="E84" s="6"/>
      <c r="F84" s="16"/>
      <c r="G84" s="6"/>
      <c r="H84" s="6"/>
      <c r="I84" s="6"/>
    </row>
    <row r="85" ht="30" customHeight="1" spans="1:9">
      <c r="A85" s="7">
        <v>208</v>
      </c>
      <c r="B85" s="8" t="s">
        <v>57</v>
      </c>
      <c r="C85" s="17">
        <v>129228.61</v>
      </c>
      <c r="D85" s="17">
        <v>129228.61</v>
      </c>
      <c r="E85" s="6"/>
      <c r="F85" s="16"/>
      <c r="G85" s="6"/>
      <c r="H85" s="6"/>
      <c r="I85" s="6"/>
    </row>
    <row r="86" ht="30" customHeight="1" spans="1:9">
      <c r="A86" s="7">
        <v>20899</v>
      </c>
      <c r="B86" s="8" t="s">
        <v>61</v>
      </c>
      <c r="C86" s="17">
        <v>124228.61</v>
      </c>
      <c r="D86" s="17">
        <v>124228.61</v>
      </c>
      <c r="E86" s="6"/>
      <c r="F86" s="16"/>
      <c r="G86" s="6"/>
      <c r="H86" s="6"/>
      <c r="I86" s="6"/>
    </row>
    <row r="87" ht="20.1" customHeight="1" spans="1:9">
      <c r="A87" s="7">
        <v>2089901</v>
      </c>
      <c r="B87" s="8" t="s">
        <v>62</v>
      </c>
      <c r="C87" s="18">
        <v>124228.61</v>
      </c>
      <c r="D87" s="18">
        <v>124228.61</v>
      </c>
      <c r="E87" s="19"/>
      <c r="F87" s="19"/>
      <c r="G87" s="19"/>
      <c r="H87" s="19"/>
      <c r="I87" s="19"/>
    </row>
    <row r="88" ht="20.1" customHeight="1" spans="1:9">
      <c r="A88" s="7">
        <v>210</v>
      </c>
      <c r="B88" s="8" t="s">
        <v>63</v>
      </c>
      <c r="C88" s="18">
        <v>35582.4</v>
      </c>
      <c r="D88" s="18">
        <v>35582.4</v>
      </c>
      <c r="E88" s="19"/>
      <c r="F88" s="19"/>
      <c r="G88" s="19"/>
      <c r="H88" s="19"/>
      <c r="I88" s="19"/>
    </row>
    <row r="89" ht="20.1" customHeight="1" spans="1:9">
      <c r="A89" s="7">
        <v>21011</v>
      </c>
      <c r="B89" s="8" t="s">
        <v>64</v>
      </c>
      <c r="C89" s="18">
        <v>35582.4</v>
      </c>
      <c r="D89" s="18">
        <v>35582.4</v>
      </c>
      <c r="E89" s="19"/>
      <c r="F89" s="19"/>
      <c r="G89" s="19"/>
      <c r="H89" s="19"/>
      <c r="I89" s="19"/>
    </row>
    <row r="90" ht="20.1" customHeight="1" spans="1:9">
      <c r="A90" s="7">
        <v>2101101</v>
      </c>
      <c r="B90" s="8" t="s">
        <v>65</v>
      </c>
      <c r="C90" s="18">
        <v>35582.4</v>
      </c>
      <c r="D90" s="18">
        <v>35582.4</v>
      </c>
      <c r="E90" s="19"/>
      <c r="F90" s="19"/>
      <c r="G90" s="19"/>
      <c r="H90" s="19"/>
      <c r="I90" s="19"/>
    </row>
    <row r="91" ht="20.1" customHeight="1" spans="1:9">
      <c r="A91" s="7">
        <v>221</v>
      </c>
      <c r="B91" s="8" t="s">
        <v>66</v>
      </c>
      <c r="C91" s="18">
        <v>70318.08</v>
      </c>
      <c r="D91" s="18">
        <v>70318.08</v>
      </c>
      <c r="E91" s="19"/>
      <c r="F91" s="19"/>
      <c r="G91" s="19"/>
      <c r="H91" s="19"/>
      <c r="I91" s="19"/>
    </row>
    <row r="92" ht="20.1" customHeight="1" spans="1:9">
      <c r="A92" s="7">
        <v>22102</v>
      </c>
      <c r="B92" s="8" t="s">
        <v>67</v>
      </c>
      <c r="C92" s="18">
        <v>70318.08</v>
      </c>
      <c r="D92" s="18">
        <v>70318.08</v>
      </c>
      <c r="E92" s="19"/>
      <c r="F92" s="19"/>
      <c r="G92" s="19"/>
      <c r="H92" s="19"/>
      <c r="I92" s="19"/>
    </row>
    <row r="93" ht="20.1" customHeight="1" spans="1:9">
      <c r="A93" s="7">
        <v>2210201</v>
      </c>
      <c r="B93" s="8" t="s">
        <v>68</v>
      </c>
      <c r="C93" s="18">
        <v>70318.08</v>
      </c>
      <c r="D93" s="18">
        <v>70318.08</v>
      </c>
      <c r="E93" s="19"/>
      <c r="F93" s="19"/>
      <c r="G93" s="19"/>
      <c r="H93" s="19"/>
      <c r="I93" s="19"/>
    </row>
    <row r="94" ht="20.1" customHeight="1" spans="1:9">
      <c r="A94" s="7"/>
      <c r="B94" s="8" t="s">
        <v>76</v>
      </c>
      <c r="C94" s="18">
        <v>725493.97</v>
      </c>
      <c r="D94" s="18">
        <v>725493.97</v>
      </c>
      <c r="E94" s="19"/>
      <c r="F94" s="19"/>
      <c r="G94" s="19"/>
      <c r="H94" s="19"/>
      <c r="I94" s="19"/>
    </row>
    <row r="95" ht="20.1" customHeight="1" spans="1:9">
      <c r="A95" s="7">
        <v>201</v>
      </c>
      <c r="B95" s="8" t="s">
        <v>52</v>
      </c>
      <c r="C95" s="18">
        <v>529629.68</v>
      </c>
      <c r="D95" s="18">
        <v>529629.68</v>
      </c>
      <c r="E95" s="19"/>
      <c r="F95" s="19"/>
      <c r="G95" s="19"/>
      <c r="H95" s="19"/>
      <c r="I95" s="19"/>
    </row>
    <row r="96" ht="20.1" customHeight="1" spans="1:9">
      <c r="A96" s="7">
        <v>20131</v>
      </c>
      <c r="B96" s="8" t="s">
        <v>53</v>
      </c>
      <c r="C96" s="18">
        <v>519629.68</v>
      </c>
      <c r="D96" s="18">
        <v>519629.68</v>
      </c>
      <c r="E96" s="19"/>
      <c r="F96" s="19"/>
      <c r="G96" s="19"/>
      <c r="H96" s="19"/>
      <c r="I96" s="19"/>
    </row>
    <row r="97" ht="20.1" customHeight="1" spans="1:9">
      <c r="A97" s="7">
        <v>2013101</v>
      </c>
      <c r="B97" s="8" t="s">
        <v>54</v>
      </c>
      <c r="C97" s="18">
        <v>519629.68</v>
      </c>
      <c r="D97" s="18">
        <v>519629.68</v>
      </c>
      <c r="E97" s="19"/>
      <c r="F97" s="19"/>
      <c r="G97" s="19"/>
      <c r="H97" s="19"/>
      <c r="I97" s="19"/>
    </row>
    <row r="98" ht="20.1" customHeight="1" spans="1:9">
      <c r="A98" s="7">
        <v>208</v>
      </c>
      <c r="B98" s="8" t="s">
        <v>57</v>
      </c>
      <c r="C98" s="18">
        <v>120798.21</v>
      </c>
      <c r="D98" s="18">
        <v>120798.21</v>
      </c>
      <c r="E98" s="19"/>
      <c r="F98" s="19"/>
      <c r="G98" s="19"/>
      <c r="H98" s="19"/>
      <c r="I98" s="19"/>
    </row>
    <row r="99" ht="20.1" customHeight="1" spans="1:9">
      <c r="A99" s="7">
        <v>20805</v>
      </c>
      <c r="B99" s="8" t="s">
        <v>58</v>
      </c>
      <c r="C99" s="18">
        <v>32900</v>
      </c>
      <c r="D99" s="18">
        <v>32900</v>
      </c>
      <c r="E99" s="19"/>
      <c r="F99" s="19"/>
      <c r="G99" s="19"/>
      <c r="H99" s="19"/>
      <c r="I99" s="19"/>
    </row>
    <row r="100" ht="20.1" customHeight="1" spans="1:9">
      <c r="A100" s="7">
        <v>2080503</v>
      </c>
      <c r="B100" s="8" t="s">
        <v>77</v>
      </c>
      <c r="C100" s="18">
        <v>32900</v>
      </c>
      <c r="D100" s="18">
        <v>32900</v>
      </c>
      <c r="E100" s="19"/>
      <c r="F100" s="19"/>
      <c r="G100" s="19"/>
      <c r="H100" s="19"/>
      <c r="I100" s="19"/>
    </row>
    <row r="101" ht="20.1" customHeight="1" spans="1:9">
      <c r="A101" s="7">
        <v>20899</v>
      </c>
      <c r="B101" s="8" t="s">
        <v>61</v>
      </c>
      <c r="C101" s="18">
        <v>107898.21</v>
      </c>
      <c r="D101" s="18">
        <v>107898.21</v>
      </c>
      <c r="E101" s="19"/>
      <c r="F101" s="19"/>
      <c r="G101" s="19"/>
      <c r="H101" s="19"/>
      <c r="I101" s="19"/>
    </row>
    <row r="102" ht="20.1" customHeight="1" spans="1:9">
      <c r="A102" s="7">
        <v>2089901</v>
      </c>
      <c r="B102" s="8" t="s">
        <v>62</v>
      </c>
      <c r="C102" s="18">
        <v>97898.21</v>
      </c>
      <c r="D102" s="18">
        <v>97898.21</v>
      </c>
      <c r="E102" s="19"/>
      <c r="F102" s="19"/>
      <c r="G102" s="19"/>
      <c r="H102" s="19"/>
      <c r="I102" s="19"/>
    </row>
    <row r="103" ht="20.1" customHeight="1" spans="1:9">
      <c r="A103" s="7">
        <v>210</v>
      </c>
      <c r="B103" s="8" t="s">
        <v>63</v>
      </c>
      <c r="C103" s="18">
        <v>29652</v>
      </c>
      <c r="D103" s="18">
        <v>29652</v>
      </c>
      <c r="E103" s="19"/>
      <c r="F103" s="19"/>
      <c r="G103" s="19"/>
      <c r="H103" s="19"/>
      <c r="I103" s="19"/>
    </row>
    <row r="104" ht="20.1" customHeight="1" spans="1:9">
      <c r="A104" s="7">
        <v>21011</v>
      </c>
      <c r="B104" s="8" t="s">
        <v>64</v>
      </c>
      <c r="C104" s="18">
        <v>29652</v>
      </c>
      <c r="D104" s="18">
        <v>29652</v>
      </c>
      <c r="E104" s="19"/>
      <c r="F104" s="19"/>
      <c r="G104" s="19"/>
      <c r="H104" s="19"/>
      <c r="I104" s="19"/>
    </row>
    <row r="105" ht="20.1" customHeight="1" spans="1:9">
      <c r="A105" s="7">
        <v>2101101</v>
      </c>
      <c r="B105" s="8" t="s">
        <v>65</v>
      </c>
      <c r="C105" s="18">
        <v>29652</v>
      </c>
      <c r="D105" s="18">
        <v>29652</v>
      </c>
      <c r="E105" s="19"/>
      <c r="F105" s="19"/>
      <c r="G105" s="19"/>
      <c r="H105" s="19"/>
      <c r="I105" s="19"/>
    </row>
    <row r="106" ht="20.1" customHeight="1" spans="1:9">
      <c r="A106" s="7">
        <v>221</v>
      </c>
      <c r="B106" s="8" t="s">
        <v>66</v>
      </c>
      <c r="C106" s="18">
        <v>55414.08</v>
      </c>
      <c r="D106" s="18">
        <v>55414.08</v>
      </c>
      <c r="E106" s="19"/>
      <c r="F106" s="19"/>
      <c r="G106" s="19"/>
      <c r="H106" s="19"/>
      <c r="I106" s="19"/>
    </row>
    <row r="107" ht="20.1" customHeight="1" spans="1:9">
      <c r="A107" s="7">
        <v>22102</v>
      </c>
      <c r="B107" s="8" t="s">
        <v>67</v>
      </c>
      <c r="C107" s="18">
        <v>55414.08</v>
      </c>
      <c r="D107" s="18">
        <v>55414.08</v>
      </c>
      <c r="E107" s="19"/>
      <c r="F107" s="19"/>
      <c r="G107" s="19"/>
      <c r="H107" s="19"/>
      <c r="I107" s="19"/>
    </row>
    <row r="108" ht="20.1" customHeight="1" spans="1:9">
      <c r="A108" s="7">
        <v>2210201</v>
      </c>
      <c r="B108" s="8" t="s">
        <v>68</v>
      </c>
      <c r="C108" s="18">
        <v>55414.08</v>
      </c>
      <c r="D108" s="18">
        <v>55414.08</v>
      </c>
      <c r="E108" s="19"/>
      <c r="F108" s="19"/>
      <c r="G108" s="19"/>
      <c r="H108" s="19"/>
      <c r="I108" s="19"/>
    </row>
    <row r="109" ht="20.1" customHeight="1" spans="1:9">
      <c r="A109" s="7"/>
      <c r="B109" s="8" t="s">
        <v>78</v>
      </c>
      <c r="C109" s="18">
        <v>680611.19</v>
      </c>
      <c r="D109" s="18">
        <v>680611.19</v>
      </c>
      <c r="E109" s="19"/>
      <c r="F109" s="19"/>
      <c r="G109" s="19"/>
      <c r="H109" s="19"/>
      <c r="I109" s="19"/>
    </row>
    <row r="110" ht="20.1" customHeight="1" spans="1:9">
      <c r="A110" s="7">
        <v>201</v>
      </c>
      <c r="B110" s="8" t="s">
        <v>52</v>
      </c>
      <c r="C110" s="18">
        <v>513120.92</v>
      </c>
      <c r="D110" s="18">
        <v>513120.92</v>
      </c>
      <c r="E110" s="19"/>
      <c r="F110" s="19"/>
      <c r="G110" s="19"/>
      <c r="H110" s="19"/>
      <c r="I110" s="19"/>
    </row>
    <row r="111" ht="20.1" customHeight="1" spans="1:9">
      <c r="A111" s="7">
        <v>20131</v>
      </c>
      <c r="B111" s="8" t="s">
        <v>53</v>
      </c>
      <c r="C111" s="18">
        <v>513120.92</v>
      </c>
      <c r="D111" s="18">
        <v>513120.92</v>
      </c>
      <c r="E111" s="19"/>
      <c r="F111" s="19"/>
      <c r="G111" s="19"/>
      <c r="H111" s="19"/>
      <c r="I111" s="19"/>
    </row>
    <row r="112" ht="20.1" customHeight="1" spans="1:9">
      <c r="A112" s="7">
        <v>2013101</v>
      </c>
      <c r="B112" s="8" t="s">
        <v>54</v>
      </c>
      <c r="C112" s="18">
        <v>513120.92</v>
      </c>
      <c r="D112" s="18">
        <v>513120.92</v>
      </c>
      <c r="E112" s="19"/>
      <c r="F112" s="19"/>
      <c r="G112" s="19"/>
      <c r="H112" s="19"/>
      <c r="I112" s="19"/>
    </row>
    <row r="113" ht="20.1" customHeight="1" spans="1:9">
      <c r="A113" s="7">
        <v>2013102</v>
      </c>
      <c r="B113" s="8" t="s">
        <v>55</v>
      </c>
      <c r="C113" s="19">
        <v>0</v>
      </c>
      <c r="D113" s="19">
        <v>0</v>
      </c>
      <c r="E113" s="19"/>
      <c r="F113" s="19"/>
      <c r="G113" s="19"/>
      <c r="H113" s="19"/>
      <c r="I113" s="19"/>
    </row>
    <row r="114" ht="20.1" customHeight="1" spans="1:9">
      <c r="A114" s="7">
        <v>208</v>
      </c>
      <c r="B114" s="8" t="s">
        <v>57</v>
      </c>
      <c r="C114" s="18">
        <v>104402.75</v>
      </c>
      <c r="D114" s="18">
        <v>104402.75</v>
      </c>
      <c r="E114" s="19"/>
      <c r="F114" s="19"/>
      <c r="G114" s="19"/>
      <c r="H114" s="19"/>
      <c r="I114" s="19"/>
    </row>
    <row r="115" ht="20.1" customHeight="1" spans="1:9">
      <c r="A115" s="7">
        <v>20899</v>
      </c>
      <c r="B115" s="8" t="s">
        <v>61</v>
      </c>
      <c r="C115" s="18">
        <v>94402.75</v>
      </c>
      <c r="D115" s="18">
        <v>94402.75</v>
      </c>
      <c r="E115" s="19"/>
      <c r="F115" s="19"/>
      <c r="G115" s="19"/>
      <c r="H115" s="19"/>
      <c r="I115" s="19"/>
    </row>
    <row r="116" ht="20.1" customHeight="1" spans="1:9">
      <c r="A116" s="7">
        <v>2089901</v>
      </c>
      <c r="B116" s="8" t="s">
        <v>62</v>
      </c>
      <c r="C116" s="18">
        <v>94402.75</v>
      </c>
      <c r="D116" s="18">
        <v>94402.75</v>
      </c>
      <c r="E116" s="19"/>
      <c r="F116" s="19"/>
      <c r="G116" s="19"/>
      <c r="H116" s="19"/>
      <c r="I116" s="19"/>
    </row>
    <row r="117" ht="20.1" customHeight="1" spans="1:9">
      <c r="A117" s="7">
        <v>210</v>
      </c>
      <c r="B117" s="8" t="s">
        <v>63</v>
      </c>
      <c r="C117" s="18">
        <v>29652</v>
      </c>
      <c r="D117" s="18">
        <v>29652</v>
      </c>
      <c r="E117" s="19"/>
      <c r="F117" s="19"/>
      <c r="G117" s="19"/>
      <c r="H117" s="19"/>
      <c r="I117" s="19"/>
    </row>
    <row r="118" ht="20.1" customHeight="1" spans="1:9">
      <c r="A118" s="7">
        <v>21011</v>
      </c>
      <c r="B118" s="8" t="s">
        <v>64</v>
      </c>
      <c r="C118" s="18">
        <v>29652</v>
      </c>
      <c r="D118" s="18">
        <v>29652</v>
      </c>
      <c r="E118" s="19"/>
      <c r="F118" s="19"/>
      <c r="G118" s="19"/>
      <c r="H118" s="19"/>
      <c r="I118" s="19"/>
    </row>
    <row r="119" ht="20.1" customHeight="1" spans="1:9">
      <c r="A119" s="7">
        <v>2101101</v>
      </c>
      <c r="B119" s="8" t="s">
        <v>65</v>
      </c>
      <c r="C119" s="18">
        <v>29652</v>
      </c>
      <c r="D119" s="18">
        <v>29652</v>
      </c>
      <c r="E119" s="19"/>
      <c r="F119" s="19"/>
      <c r="G119" s="19"/>
      <c r="H119" s="19"/>
      <c r="I119" s="19"/>
    </row>
    <row r="120" ht="20.1" customHeight="1" spans="1:9">
      <c r="A120" s="7">
        <v>221</v>
      </c>
      <c r="B120" s="8" t="s">
        <v>66</v>
      </c>
      <c r="C120" s="18">
        <v>53435.52</v>
      </c>
      <c r="D120" s="18">
        <v>53435.52</v>
      </c>
      <c r="E120" s="19"/>
      <c r="F120" s="19"/>
      <c r="G120" s="19"/>
      <c r="H120" s="19"/>
      <c r="I120" s="19"/>
    </row>
    <row r="121" ht="20.1" customHeight="1" spans="1:9">
      <c r="A121" s="7">
        <v>22102</v>
      </c>
      <c r="B121" s="8" t="s">
        <v>67</v>
      </c>
      <c r="C121" s="18">
        <v>53435.52</v>
      </c>
      <c r="D121" s="18">
        <v>53435.52</v>
      </c>
      <c r="E121" s="19"/>
      <c r="F121" s="19"/>
      <c r="G121" s="19"/>
      <c r="H121" s="19"/>
      <c r="I121" s="19"/>
    </row>
    <row r="122" ht="20.1" customHeight="1" spans="1:9">
      <c r="A122" s="7">
        <v>2210201</v>
      </c>
      <c r="B122" s="8" t="s">
        <v>68</v>
      </c>
      <c r="C122" s="18">
        <v>53435.52</v>
      </c>
      <c r="D122" s="18">
        <v>53435.52</v>
      </c>
      <c r="E122" s="19"/>
      <c r="F122" s="19"/>
      <c r="G122" s="19"/>
      <c r="H122" s="19"/>
      <c r="I122" s="19"/>
    </row>
    <row r="123" ht="20.1" customHeight="1" spans="1:9">
      <c r="A123" s="7"/>
      <c r="B123" s="8" t="s">
        <v>79</v>
      </c>
      <c r="C123" s="18">
        <v>263039.5</v>
      </c>
      <c r="D123" s="18">
        <v>263039.5</v>
      </c>
      <c r="E123" s="19"/>
      <c r="F123" s="19"/>
      <c r="G123" s="19"/>
      <c r="H123" s="19"/>
      <c r="I123" s="19"/>
    </row>
    <row r="124" ht="20.1" customHeight="1" spans="1:9">
      <c r="A124" s="7">
        <v>201</v>
      </c>
      <c r="B124" s="8" t="s">
        <v>52</v>
      </c>
      <c r="C124" s="18">
        <v>246601.96</v>
      </c>
      <c r="D124" s="18">
        <v>246601.96</v>
      </c>
      <c r="E124" s="19"/>
      <c r="F124" s="19"/>
      <c r="G124" s="19"/>
      <c r="H124" s="19"/>
      <c r="I124" s="19"/>
    </row>
    <row r="125" ht="20.1" customHeight="1" spans="1:9">
      <c r="A125" s="7">
        <v>20129</v>
      </c>
      <c r="B125" s="8" t="s">
        <v>70</v>
      </c>
      <c r="C125" s="18">
        <v>246601.96</v>
      </c>
      <c r="D125" s="18">
        <v>246601.96</v>
      </c>
      <c r="E125" s="19"/>
      <c r="F125" s="19"/>
      <c r="G125" s="19"/>
      <c r="H125" s="19"/>
      <c r="I125" s="19"/>
    </row>
    <row r="126" ht="20.1" customHeight="1" spans="1:9">
      <c r="A126" s="7">
        <v>2012901</v>
      </c>
      <c r="B126" s="8" t="s">
        <v>54</v>
      </c>
      <c r="C126" s="18">
        <v>246601.96</v>
      </c>
      <c r="D126" s="18">
        <v>246601.96</v>
      </c>
      <c r="E126" s="19"/>
      <c r="F126" s="19"/>
      <c r="G126" s="19"/>
      <c r="H126" s="19"/>
      <c r="I126" s="19"/>
    </row>
    <row r="127" ht="20.1" customHeight="1" spans="1:9">
      <c r="A127" s="7">
        <v>2012902</v>
      </c>
      <c r="B127" s="8" t="s">
        <v>55</v>
      </c>
      <c r="C127" s="19">
        <v>0</v>
      </c>
      <c r="D127" s="19">
        <v>0</v>
      </c>
      <c r="E127" s="19"/>
      <c r="F127" s="19"/>
      <c r="G127" s="19"/>
      <c r="H127" s="19"/>
      <c r="I127" s="19"/>
    </row>
    <row r="128" ht="20.1" customHeight="1" spans="1:9">
      <c r="A128" s="7">
        <v>208</v>
      </c>
      <c r="B128" s="8" t="s">
        <v>57</v>
      </c>
      <c r="C128" s="18">
        <v>93042.98</v>
      </c>
      <c r="D128" s="18">
        <v>93042.98</v>
      </c>
      <c r="E128" s="19"/>
      <c r="F128" s="19"/>
      <c r="G128" s="19"/>
      <c r="H128" s="19"/>
      <c r="I128" s="19"/>
    </row>
    <row r="129" ht="20.1" customHeight="1" spans="1:9">
      <c r="A129" s="7">
        <v>20899</v>
      </c>
      <c r="B129" s="8" t="s">
        <v>61</v>
      </c>
      <c r="C129" s="18">
        <v>38042.98</v>
      </c>
      <c r="D129" s="18">
        <v>38042.98</v>
      </c>
      <c r="E129" s="19"/>
      <c r="F129" s="19"/>
      <c r="G129" s="19"/>
      <c r="H129" s="19"/>
      <c r="I129" s="19"/>
    </row>
    <row r="130" ht="20.1" customHeight="1" spans="1:9">
      <c r="A130" s="7">
        <v>2089901</v>
      </c>
      <c r="B130" s="8" t="s">
        <v>62</v>
      </c>
      <c r="C130" s="18">
        <v>38042.98</v>
      </c>
      <c r="D130" s="18">
        <v>38042.98</v>
      </c>
      <c r="E130" s="19"/>
      <c r="F130" s="19"/>
      <c r="G130" s="19"/>
      <c r="H130" s="19"/>
      <c r="I130" s="19"/>
    </row>
    <row r="131" ht="20.1" customHeight="1" spans="1:9">
      <c r="A131" s="7">
        <v>210</v>
      </c>
      <c r="B131" s="8" t="s">
        <v>63</v>
      </c>
      <c r="C131" s="18">
        <v>11860.8</v>
      </c>
      <c r="D131" s="18">
        <v>11860.8</v>
      </c>
      <c r="E131" s="19"/>
      <c r="F131" s="19"/>
      <c r="G131" s="19"/>
      <c r="H131" s="19"/>
      <c r="I131" s="19"/>
    </row>
    <row r="132" ht="20.1" customHeight="1" spans="1:9">
      <c r="A132" s="7">
        <v>21011</v>
      </c>
      <c r="B132" s="8" t="s">
        <v>64</v>
      </c>
      <c r="C132" s="13">
        <v>11860.8</v>
      </c>
      <c r="D132" s="13">
        <v>11860.8</v>
      </c>
      <c r="E132" s="14"/>
      <c r="F132" s="14"/>
      <c r="G132" s="14"/>
      <c r="H132" s="14"/>
      <c r="I132" s="14"/>
    </row>
    <row r="133" ht="20.1" customHeight="1" spans="1:9">
      <c r="A133" s="7">
        <v>2101101</v>
      </c>
      <c r="B133" s="8" t="s">
        <v>65</v>
      </c>
      <c r="C133" s="13">
        <v>11860.8</v>
      </c>
      <c r="D133" s="13">
        <v>11860.8</v>
      </c>
      <c r="E133" s="14"/>
      <c r="F133" s="14"/>
      <c r="G133" s="14"/>
      <c r="H133" s="14"/>
      <c r="I133" s="14"/>
    </row>
    <row r="134" ht="20.1" customHeight="1" spans="1:9">
      <c r="A134" s="7">
        <v>221</v>
      </c>
      <c r="B134" s="8" t="s">
        <v>66</v>
      </c>
      <c r="C134" s="13">
        <v>21533.76</v>
      </c>
      <c r="D134" s="13">
        <v>21533.76</v>
      </c>
      <c r="E134" s="14"/>
      <c r="F134" s="14"/>
      <c r="G134" s="14"/>
      <c r="H134" s="14"/>
      <c r="I134" s="14"/>
    </row>
    <row r="135" spans="1:9">
      <c r="A135" s="7">
        <v>22102</v>
      </c>
      <c r="B135" s="8" t="s">
        <v>67</v>
      </c>
      <c r="C135" s="13">
        <v>21533.76</v>
      </c>
      <c r="D135" s="13">
        <v>21533.76</v>
      </c>
      <c r="E135" s="14"/>
      <c r="F135" s="14"/>
      <c r="G135" s="14"/>
      <c r="H135" s="14"/>
      <c r="I135" s="14"/>
    </row>
    <row r="136" spans="1:9">
      <c r="A136" s="7">
        <v>2210201</v>
      </c>
      <c r="B136" s="8" t="s">
        <v>68</v>
      </c>
      <c r="C136" s="13">
        <v>21533.76</v>
      </c>
      <c r="D136" s="13">
        <v>21533.76</v>
      </c>
      <c r="E136" s="14"/>
      <c r="F136" s="14"/>
      <c r="G136" s="14"/>
      <c r="H136" s="14"/>
      <c r="I136" s="14"/>
    </row>
    <row r="137" spans="1:9">
      <c r="A137" s="14"/>
      <c r="B137" s="8" t="s">
        <v>80</v>
      </c>
      <c r="C137" s="13">
        <v>147351.01</v>
      </c>
      <c r="D137" s="13">
        <v>147351.01</v>
      </c>
      <c r="E137" s="14"/>
      <c r="F137" s="14"/>
      <c r="G137" s="14"/>
      <c r="H137" s="14"/>
      <c r="I137" s="14"/>
    </row>
    <row r="138" spans="1:9">
      <c r="A138" s="7">
        <v>201</v>
      </c>
      <c r="B138" s="8" t="s">
        <v>52</v>
      </c>
      <c r="C138" s="13">
        <v>148186.08</v>
      </c>
      <c r="D138" s="13">
        <v>148186.08</v>
      </c>
      <c r="E138" s="14"/>
      <c r="F138" s="14"/>
      <c r="G138" s="14"/>
      <c r="H138" s="14"/>
      <c r="I138" s="14"/>
    </row>
    <row r="139" spans="1:9">
      <c r="A139" s="7">
        <v>20129</v>
      </c>
      <c r="B139" s="8" t="s">
        <v>70</v>
      </c>
      <c r="C139" s="13">
        <v>148186.08</v>
      </c>
      <c r="D139" s="13">
        <v>148186.08</v>
      </c>
      <c r="E139" s="14"/>
      <c r="F139" s="14"/>
      <c r="G139" s="14"/>
      <c r="H139" s="14"/>
      <c r="I139" s="14"/>
    </row>
    <row r="140" spans="1:9">
      <c r="A140" s="7">
        <v>2012901</v>
      </c>
      <c r="B140" s="8" t="s">
        <v>54</v>
      </c>
      <c r="C140" s="13">
        <v>148186.08</v>
      </c>
      <c r="D140" s="13">
        <v>148186.08</v>
      </c>
      <c r="E140" s="14"/>
      <c r="F140" s="14"/>
      <c r="G140" s="14"/>
      <c r="H140" s="14"/>
      <c r="I140" s="14"/>
    </row>
    <row r="141" spans="1:9">
      <c r="A141" s="7">
        <v>2012902</v>
      </c>
      <c r="B141" s="8" t="s">
        <v>55</v>
      </c>
      <c r="C141" s="14">
        <v>0</v>
      </c>
      <c r="D141" s="14">
        <v>0</v>
      </c>
      <c r="E141" s="14"/>
      <c r="F141" s="14"/>
      <c r="G141" s="14"/>
      <c r="H141" s="14"/>
      <c r="I141" s="14"/>
    </row>
    <row r="142" spans="1:9">
      <c r="A142" s="7">
        <v>208</v>
      </c>
      <c r="B142" s="8" t="s">
        <v>57</v>
      </c>
      <c r="C142" s="13">
        <v>61222.05</v>
      </c>
      <c r="D142" s="13">
        <v>61222.05</v>
      </c>
      <c r="E142" s="14"/>
      <c r="F142" s="14"/>
      <c r="G142" s="14"/>
      <c r="H142" s="14"/>
      <c r="I142" s="14"/>
    </row>
    <row r="143" spans="1:9">
      <c r="A143" s="7">
        <v>20899</v>
      </c>
      <c r="B143" s="8" t="s">
        <v>61</v>
      </c>
      <c r="C143" s="13">
        <v>21222.05</v>
      </c>
      <c r="D143" s="13">
        <v>21222.05</v>
      </c>
      <c r="E143" s="14"/>
      <c r="F143" s="14"/>
      <c r="G143" s="14"/>
      <c r="H143" s="14"/>
      <c r="I143" s="14"/>
    </row>
    <row r="144" spans="1:9">
      <c r="A144" s="7">
        <v>2089901</v>
      </c>
      <c r="B144" s="8" t="s">
        <v>62</v>
      </c>
      <c r="C144" s="13">
        <v>21222.05</v>
      </c>
      <c r="D144" s="13">
        <v>21222.05</v>
      </c>
      <c r="E144" s="14"/>
      <c r="F144" s="14"/>
      <c r="G144" s="14"/>
      <c r="H144" s="14"/>
      <c r="I144" s="14"/>
    </row>
    <row r="145" spans="1:9">
      <c r="A145" s="7">
        <v>210</v>
      </c>
      <c r="B145" s="8" t="s">
        <v>63</v>
      </c>
      <c r="C145" s="13">
        <v>5930.4</v>
      </c>
      <c r="D145" s="13">
        <v>5930.4</v>
      </c>
      <c r="E145" s="14"/>
      <c r="F145" s="14"/>
      <c r="G145" s="14"/>
      <c r="H145" s="14"/>
      <c r="I145" s="14"/>
    </row>
    <row r="146" spans="1:9">
      <c r="A146" s="7">
        <v>21011</v>
      </c>
      <c r="B146" s="8" t="s">
        <v>64</v>
      </c>
      <c r="C146" s="13">
        <v>5930.4</v>
      </c>
      <c r="D146" s="13">
        <v>5930.4</v>
      </c>
      <c r="E146" s="14"/>
      <c r="F146" s="14"/>
      <c r="G146" s="14"/>
      <c r="H146" s="14"/>
      <c r="I146" s="14"/>
    </row>
    <row r="147" spans="1:9">
      <c r="A147" s="7">
        <v>2101101</v>
      </c>
      <c r="B147" s="8" t="s">
        <v>65</v>
      </c>
      <c r="C147" s="13">
        <v>5930.4</v>
      </c>
      <c r="D147" s="13">
        <v>5930.4</v>
      </c>
      <c r="E147" s="14"/>
      <c r="F147" s="14"/>
      <c r="G147" s="14"/>
      <c r="H147" s="14"/>
      <c r="I147" s="14"/>
    </row>
    <row r="148" spans="1:9">
      <c r="A148" s="7">
        <v>221</v>
      </c>
      <c r="B148" s="8" t="s">
        <v>66</v>
      </c>
      <c r="C148" s="13">
        <v>12012.48</v>
      </c>
      <c r="D148" s="13">
        <v>12012.48</v>
      </c>
      <c r="E148" s="14"/>
      <c r="F148" s="14"/>
      <c r="G148" s="14"/>
      <c r="H148" s="14"/>
      <c r="I148" s="14"/>
    </row>
    <row r="149" spans="1:9">
      <c r="A149" s="7">
        <v>22102</v>
      </c>
      <c r="B149" s="8" t="s">
        <v>67</v>
      </c>
      <c r="C149" s="13">
        <v>12012.48</v>
      </c>
      <c r="D149" s="13">
        <v>12012.48</v>
      </c>
      <c r="E149" s="14"/>
      <c r="F149" s="14"/>
      <c r="G149" s="14"/>
      <c r="H149" s="14"/>
      <c r="I149" s="14"/>
    </row>
    <row r="150" spans="1:9">
      <c r="A150" s="7">
        <v>2210201</v>
      </c>
      <c r="B150" s="8" t="s">
        <v>68</v>
      </c>
      <c r="C150" s="13">
        <v>12012.48</v>
      </c>
      <c r="D150" s="13">
        <v>12012.48</v>
      </c>
      <c r="E150" s="14"/>
      <c r="F150" s="14"/>
      <c r="G150" s="14"/>
      <c r="H150" s="14"/>
      <c r="I150" s="14"/>
    </row>
    <row r="151" spans="1:9">
      <c r="A151" s="14"/>
      <c r="B151" s="20" t="s">
        <v>81</v>
      </c>
      <c r="C151" s="13">
        <f>SUM(C137+C123+C109+C94+C80+C66+C52+C38+C24+C7)</f>
        <v>13911427.63</v>
      </c>
      <c r="D151" s="13">
        <f>SUM(D137+D123+D109+D94+D80+D66+D52+D38+D24+D7)</f>
        <v>13911427.63</v>
      </c>
      <c r="E151" s="14"/>
      <c r="F151" s="14"/>
      <c r="G151" s="14"/>
      <c r="H151" s="14"/>
      <c r="I151" s="14"/>
    </row>
  </sheetData>
  <mergeCells count="11">
    <mergeCell ref="A1:I1"/>
    <mergeCell ref="A2:I2"/>
    <mergeCell ref="A3:I3"/>
    <mergeCell ref="A4:B4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50"/>
  <sheetViews>
    <sheetView tabSelected="1" topLeftCell="A82" workbookViewId="0">
      <selection activeCell="B93" sqref="B93"/>
    </sheetView>
  </sheetViews>
  <sheetFormatPr defaultColWidth="9" defaultRowHeight="13.5" outlineLevelCol="4"/>
  <cols>
    <col min="1" max="1" width="8.625" customWidth="1"/>
    <col min="2" max="2" width="20.625" customWidth="1"/>
    <col min="3" max="3" width="18.625" customWidth="1"/>
    <col min="4" max="5" width="18.625" style="2" customWidth="1"/>
  </cols>
  <sheetData>
    <row r="1" ht="20.1" customHeight="1" spans="1:5">
      <c r="A1" s="3" t="s">
        <v>156</v>
      </c>
      <c r="B1" s="3"/>
      <c r="C1" s="3"/>
      <c r="D1" s="3"/>
      <c r="E1" s="3"/>
    </row>
    <row r="2" ht="39.95" customHeight="1" spans="1:5">
      <c r="A2" s="4" t="s">
        <v>157</v>
      </c>
      <c r="B2" s="4"/>
      <c r="C2" s="4"/>
      <c r="D2" s="4"/>
      <c r="E2" s="4"/>
    </row>
    <row r="3" s="1" customFormat="1" ht="15" customHeight="1" spans="1:5">
      <c r="A3" s="5" t="s">
        <v>2</v>
      </c>
      <c r="B3" s="5"/>
      <c r="C3" s="5"/>
      <c r="D3" s="5"/>
      <c r="E3" s="5"/>
    </row>
    <row r="4" ht="30" customHeight="1" spans="1:5">
      <c r="A4" s="6" t="s">
        <v>44</v>
      </c>
      <c r="B4" s="6" t="s">
        <v>88</v>
      </c>
      <c r="C4" s="6" t="s">
        <v>81</v>
      </c>
      <c r="D4" s="6" t="s">
        <v>48</v>
      </c>
      <c r="E4" s="6" t="s">
        <v>49</v>
      </c>
    </row>
    <row r="5" ht="30" customHeight="1" spans="1:5">
      <c r="A5" s="7"/>
      <c r="B5" s="8" t="s">
        <v>50</v>
      </c>
      <c r="C5" s="9">
        <f>SUM(D5:E5)</f>
        <v>13911427.63</v>
      </c>
      <c r="D5" s="9">
        <v>12386427.63</v>
      </c>
      <c r="E5" s="9">
        <v>1525000</v>
      </c>
    </row>
    <row r="6" ht="30" customHeight="1" spans="1:5">
      <c r="A6" s="7"/>
      <c r="B6" s="8" t="s">
        <v>51</v>
      </c>
      <c r="C6" s="9">
        <f t="shared" ref="C6:C69" si="0">SUM(D6:E6)</f>
        <v>7177170.29</v>
      </c>
      <c r="D6" s="9">
        <v>5652170.29</v>
      </c>
      <c r="E6" s="9">
        <v>1525000</v>
      </c>
    </row>
    <row r="7" ht="30" customHeight="1" spans="1:5">
      <c r="A7" s="7">
        <v>201</v>
      </c>
      <c r="B7" s="8" t="s">
        <v>52</v>
      </c>
      <c r="C7" s="9">
        <f t="shared" si="0"/>
        <v>5132964.9</v>
      </c>
      <c r="D7" s="9">
        <v>3912964.9</v>
      </c>
      <c r="E7" s="9">
        <v>1220000</v>
      </c>
    </row>
    <row r="8" ht="30" customHeight="1" spans="1:5">
      <c r="A8" s="7">
        <v>20131</v>
      </c>
      <c r="B8" s="8" t="s">
        <v>53</v>
      </c>
      <c r="C8" s="9">
        <f t="shared" si="0"/>
        <v>5132964.9</v>
      </c>
      <c r="D8" s="9">
        <v>3912964.9</v>
      </c>
      <c r="E8" s="9">
        <v>1220000</v>
      </c>
    </row>
    <row r="9" ht="30" customHeight="1" spans="1:5">
      <c r="A9" s="7">
        <v>2013101</v>
      </c>
      <c r="B9" s="8" t="s">
        <v>54</v>
      </c>
      <c r="C9" s="9">
        <f t="shared" si="0"/>
        <v>5132964.9</v>
      </c>
      <c r="D9" s="9">
        <v>3912964.9</v>
      </c>
      <c r="E9" s="9">
        <v>1220000</v>
      </c>
    </row>
    <row r="10" ht="30" customHeight="1" spans="1:5">
      <c r="A10" s="7">
        <v>2013102</v>
      </c>
      <c r="B10" s="8" t="s">
        <v>55</v>
      </c>
      <c r="C10" s="9">
        <f t="shared" si="0"/>
        <v>0</v>
      </c>
      <c r="D10" s="9" t="s">
        <v>56</v>
      </c>
      <c r="E10" s="10"/>
    </row>
    <row r="11" ht="30" customHeight="1" spans="1:5">
      <c r="A11" s="7">
        <v>208</v>
      </c>
      <c r="B11" s="8" t="s">
        <v>57</v>
      </c>
      <c r="C11" s="9">
        <f t="shared" si="0"/>
        <v>2386550.15</v>
      </c>
      <c r="D11" s="9">
        <v>1166550.15</v>
      </c>
      <c r="E11" s="9">
        <v>1220000</v>
      </c>
    </row>
    <row r="12" ht="30" customHeight="1" spans="1:5">
      <c r="A12" s="7">
        <v>20805</v>
      </c>
      <c r="B12" s="8" t="s">
        <v>58</v>
      </c>
      <c r="C12" s="9">
        <f t="shared" si="0"/>
        <v>525918.6</v>
      </c>
      <c r="D12" s="9">
        <v>525918.6</v>
      </c>
      <c r="E12" s="10"/>
    </row>
    <row r="13" ht="30" customHeight="1" spans="1:5">
      <c r="A13" s="7">
        <v>2080501</v>
      </c>
      <c r="B13" s="8" t="s">
        <v>59</v>
      </c>
      <c r="C13" s="9">
        <f t="shared" si="0"/>
        <v>274657.2</v>
      </c>
      <c r="D13" s="9">
        <v>274657.2</v>
      </c>
      <c r="E13" s="10"/>
    </row>
    <row r="14" ht="30" customHeight="1" spans="1:5">
      <c r="A14" s="7">
        <v>2080507</v>
      </c>
      <c r="B14" s="8" t="s">
        <v>60</v>
      </c>
      <c r="C14" s="9">
        <f t="shared" si="0"/>
        <v>251261.4</v>
      </c>
      <c r="D14" s="9">
        <v>251261.4</v>
      </c>
      <c r="E14" s="10"/>
    </row>
    <row r="15" ht="30" customHeight="1" spans="1:5">
      <c r="A15" s="7">
        <v>20899</v>
      </c>
      <c r="B15" s="8" t="s">
        <v>61</v>
      </c>
      <c r="C15" s="9">
        <f t="shared" si="0"/>
        <v>640631.55</v>
      </c>
      <c r="D15" s="9">
        <v>640631.55</v>
      </c>
      <c r="E15" s="10"/>
    </row>
    <row r="16" ht="30" customHeight="1" spans="1:5">
      <c r="A16" s="7">
        <v>2089901</v>
      </c>
      <c r="B16" s="8" t="s">
        <v>62</v>
      </c>
      <c r="C16" s="9">
        <f t="shared" si="0"/>
        <v>640631.55</v>
      </c>
      <c r="D16" s="9">
        <v>640631.55</v>
      </c>
      <c r="E16" s="10"/>
    </row>
    <row r="17" ht="30" customHeight="1" spans="1:5">
      <c r="A17" s="7">
        <v>210</v>
      </c>
      <c r="B17" s="8" t="s">
        <v>63</v>
      </c>
      <c r="C17" s="9">
        <f t="shared" si="0"/>
        <v>210033.6</v>
      </c>
      <c r="D17" s="9">
        <v>210033.6</v>
      </c>
      <c r="E17" s="10"/>
    </row>
    <row r="18" ht="30" customHeight="1" spans="1:5">
      <c r="A18" s="7">
        <v>21011</v>
      </c>
      <c r="B18" s="8" t="s">
        <v>64</v>
      </c>
      <c r="C18" s="9">
        <f t="shared" si="0"/>
        <v>210033.6</v>
      </c>
      <c r="D18" s="9">
        <v>210033.6</v>
      </c>
      <c r="E18" s="10"/>
    </row>
    <row r="19" ht="30" customHeight="1" spans="1:5">
      <c r="A19" s="7">
        <v>2101101</v>
      </c>
      <c r="B19" s="8" t="s">
        <v>65</v>
      </c>
      <c r="C19" s="9">
        <f t="shared" si="0"/>
        <v>210033.6</v>
      </c>
      <c r="D19" s="9">
        <v>210033.6</v>
      </c>
      <c r="E19" s="10"/>
    </row>
    <row r="20" ht="30" customHeight="1" spans="1:5">
      <c r="A20" s="7">
        <v>221</v>
      </c>
      <c r="B20" s="8" t="s">
        <v>66</v>
      </c>
      <c r="C20" s="9">
        <f t="shared" si="0"/>
        <v>362621.64</v>
      </c>
      <c r="D20" s="9">
        <v>362621.64</v>
      </c>
      <c r="E20" s="10"/>
    </row>
    <row r="21" ht="30" customHeight="1" spans="1:5">
      <c r="A21" s="7">
        <v>22102</v>
      </c>
      <c r="B21" s="8" t="s">
        <v>67</v>
      </c>
      <c r="C21" s="9">
        <f t="shared" si="0"/>
        <v>362621.64</v>
      </c>
      <c r="D21" s="9">
        <v>362621.64</v>
      </c>
      <c r="E21" s="10"/>
    </row>
    <row r="22" ht="30" customHeight="1" spans="1:5">
      <c r="A22" s="7">
        <v>2210201</v>
      </c>
      <c r="B22" s="8" t="s">
        <v>68</v>
      </c>
      <c r="C22" s="9">
        <f t="shared" si="0"/>
        <v>362621.64</v>
      </c>
      <c r="D22" s="9">
        <v>362621.64</v>
      </c>
      <c r="E22" s="10"/>
    </row>
    <row r="23" ht="30" customHeight="1" spans="1:5">
      <c r="A23" s="7"/>
      <c r="B23" s="8" t="s">
        <v>69</v>
      </c>
      <c r="C23" s="9">
        <f t="shared" si="0"/>
        <v>566637.24</v>
      </c>
      <c r="D23" s="9">
        <v>566637.24</v>
      </c>
      <c r="E23" s="10"/>
    </row>
    <row r="24" ht="30" customHeight="1" spans="1:5">
      <c r="A24" s="7">
        <v>201</v>
      </c>
      <c r="B24" s="8" t="s">
        <v>52</v>
      </c>
      <c r="C24" s="9">
        <f t="shared" si="0"/>
        <v>429969.4</v>
      </c>
      <c r="D24" s="9">
        <v>419969.4</v>
      </c>
      <c r="E24" s="9">
        <v>10000</v>
      </c>
    </row>
    <row r="25" ht="30" customHeight="1" spans="1:5">
      <c r="A25" s="7">
        <v>20129</v>
      </c>
      <c r="B25" s="8" t="s">
        <v>70</v>
      </c>
      <c r="C25" s="9">
        <f t="shared" si="0"/>
        <v>429969.4</v>
      </c>
      <c r="D25" s="9">
        <v>419969.4</v>
      </c>
      <c r="E25" s="9">
        <v>10000</v>
      </c>
    </row>
    <row r="26" ht="30" customHeight="1" spans="1:5">
      <c r="A26" s="7">
        <v>2012901</v>
      </c>
      <c r="B26" s="8" t="s">
        <v>54</v>
      </c>
      <c r="C26" s="9">
        <f t="shared" si="0"/>
        <v>429969.4</v>
      </c>
      <c r="D26" s="9">
        <v>419969.4</v>
      </c>
      <c r="E26" s="9">
        <v>10000</v>
      </c>
    </row>
    <row r="27" ht="30" customHeight="1" spans="1:5">
      <c r="A27" s="7">
        <v>2012902</v>
      </c>
      <c r="B27" s="8" t="s">
        <v>55</v>
      </c>
      <c r="C27" s="9">
        <f t="shared" si="0"/>
        <v>0</v>
      </c>
      <c r="D27" s="9" t="s">
        <v>56</v>
      </c>
      <c r="E27" s="10"/>
    </row>
    <row r="28" ht="30" customHeight="1" spans="1:5">
      <c r="A28" s="7">
        <v>208</v>
      </c>
      <c r="B28" s="8" t="s">
        <v>57</v>
      </c>
      <c r="C28" s="9">
        <f t="shared" si="0"/>
        <v>88507.84</v>
      </c>
      <c r="D28" s="9">
        <v>78507.84</v>
      </c>
      <c r="E28" s="9">
        <v>10000</v>
      </c>
    </row>
    <row r="29" ht="30" customHeight="1" spans="1:5">
      <c r="A29" s="7">
        <v>20899</v>
      </c>
      <c r="B29" s="8" t="s">
        <v>61</v>
      </c>
      <c r="C29" s="9">
        <f t="shared" si="0"/>
        <v>78507.84</v>
      </c>
      <c r="D29" s="9">
        <v>78507.84</v>
      </c>
      <c r="E29" s="10"/>
    </row>
    <row r="30" ht="30" customHeight="1" spans="1:5">
      <c r="A30" s="7">
        <v>2089901</v>
      </c>
      <c r="B30" s="8" t="s">
        <v>62</v>
      </c>
      <c r="C30" s="9">
        <f t="shared" si="0"/>
        <v>78507.84</v>
      </c>
      <c r="D30" s="9">
        <v>78507.84</v>
      </c>
      <c r="E30" s="10"/>
    </row>
    <row r="31" ht="30" customHeight="1" spans="1:5">
      <c r="A31" s="7">
        <v>210</v>
      </c>
      <c r="B31" s="8" t="s">
        <v>63</v>
      </c>
      <c r="C31" s="9">
        <f t="shared" si="0"/>
        <v>23721.6</v>
      </c>
      <c r="D31" s="9">
        <v>23721.6</v>
      </c>
      <c r="E31" s="10"/>
    </row>
    <row r="32" ht="30" customHeight="1" spans="1:5">
      <c r="A32" s="7">
        <v>21011</v>
      </c>
      <c r="B32" s="8" t="s">
        <v>64</v>
      </c>
      <c r="C32" s="9">
        <f t="shared" si="0"/>
        <v>23721.6</v>
      </c>
      <c r="D32" s="9">
        <v>23721.6</v>
      </c>
      <c r="E32" s="10"/>
    </row>
    <row r="33" ht="30" customHeight="1" spans="1:5">
      <c r="A33" s="7">
        <v>2101101</v>
      </c>
      <c r="B33" s="8" t="s">
        <v>65</v>
      </c>
      <c r="C33" s="9">
        <f t="shared" si="0"/>
        <v>23721.6</v>
      </c>
      <c r="D33" s="9">
        <v>23721.6</v>
      </c>
      <c r="E33" s="10"/>
    </row>
    <row r="34" ht="30" customHeight="1" spans="1:5">
      <c r="A34" s="7">
        <v>221</v>
      </c>
      <c r="B34" s="8" t="s">
        <v>66</v>
      </c>
      <c r="C34" s="9">
        <f t="shared" si="0"/>
        <v>44438.4</v>
      </c>
      <c r="D34" s="9">
        <v>44438.4</v>
      </c>
      <c r="E34" s="10"/>
    </row>
    <row r="35" ht="30" customHeight="1" spans="1:5">
      <c r="A35" s="7">
        <v>22102</v>
      </c>
      <c r="B35" s="8" t="s">
        <v>67</v>
      </c>
      <c r="C35" s="9">
        <f t="shared" si="0"/>
        <v>44438.4</v>
      </c>
      <c r="D35" s="9">
        <v>44438.4</v>
      </c>
      <c r="E35" s="10"/>
    </row>
    <row r="36" ht="30" customHeight="1" spans="1:5">
      <c r="A36" s="7">
        <v>2210201</v>
      </c>
      <c r="B36" s="8" t="s">
        <v>68</v>
      </c>
      <c r="C36" s="9">
        <f t="shared" si="0"/>
        <v>44438.4</v>
      </c>
      <c r="D36" s="9">
        <v>44438.4</v>
      </c>
      <c r="E36" s="10"/>
    </row>
    <row r="37" ht="30" customHeight="1" spans="1:5">
      <c r="A37" s="7"/>
      <c r="B37" s="8" t="s">
        <v>71</v>
      </c>
      <c r="C37" s="9">
        <f t="shared" si="0"/>
        <v>794968.9</v>
      </c>
      <c r="D37" s="9">
        <v>794968.9</v>
      </c>
      <c r="E37" s="10"/>
    </row>
    <row r="38" ht="30" customHeight="1" spans="1:5">
      <c r="A38" s="7">
        <v>201</v>
      </c>
      <c r="B38" s="8" t="s">
        <v>52</v>
      </c>
      <c r="C38" s="9">
        <f t="shared" si="0"/>
        <v>595700.04</v>
      </c>
      <c r="D38" s="9">
        <v>585700.04</v>
      </c>
      <c r="E38" s="9">
        <v>10000</v>
      </c>
    </row>
    <row r="39" ht="30" customHeight="1" spans="1:5">
      <c r="A39" s="7">
        <v>20129</v>
      </c>
      <c r="B39" s="8" t="s">
        <v>70</v>
      </c>
      <c r="C39" s="9">
        <f t="shared" si="0"/>
        <v>595700.04</v>
      </c>
      <c r="D39" s="9">
        <v>585700.04</v>
      </c>
      <c r="E39" s="9">
        <v>10000</v>
      </c>
    </row>
    <row r="40" ht="30" customHeight="1" spans="1:5">
      <c r="A40" s="7">
        <v>2012901</v>
      </c>
      <c r="B40" s="8" t="s">
        <v>54</v>
      </c>
      <c r="C40" s="9">
        <f t="shared" si="0"/>
        <v>595700.04</v>
      </c>
      <c r="D40" s="9">
        <v>585700.04</v>
      </c>
      <c r="E40" s="9">
        <v>10000</v>
      </c>
    </row>
    <row r="41" ht="30" customHeight="1" spans="1:5">
      <c r="A41" s="7">
        <v>2012902</v>
      </c>
      <c r="B41" s="8" t="s">
        <v>55</v>
      </c>
      <c r="C41" s="9">
        <f t="shared" si="0"/>
        <v>0</v>
      </c>
      <c r="D41" s="9" t="s">
        <v>56</v>
      </c>
      <c r="E41" s="10"/>
    </row>
    <row r="42" ht="30" customHeight="1" spans="1:5">
      <c r="A42" s="7">
        <v>208</v>
      </c>
      <c r="B42" s="8" t="s">
        <v>57</v>
      </c>
      <c r="C42" s="9">
        <f t="shared" si="0"/>
        <v>120908.22</v>
      </c>
      <c r="D42" s="9">
        <v>110908.22</v>
      </c>
      <c r="E42" s="9">
        <v>10000</v>
      </c>
    </row>
    <row r="43" ht="30" customHeight="1" spans="1:5">
      <c r="A43" s="7">
        <v>20899</v>
      </c>
      <c r="B43" s="8" t="s">
        <v>61</v>
      </c>
      <c r="C43" s="9">
        <f t="shared" si="0"/>
        <v>110908.22</v>
      </c>
      <c r="D43" s="9">
        <v>110908.22</v>
      </c>
      <c r="E43" s="10"/>
    </row>
    <row r="44" ht="30" customHeight="1" spans="1:5">
      <c r="A44" s="7">
        <v>2089901</v>
      </c>
      <c r="B44" s="8" t="s">
        <v>62</v>
      </c>
      <c r="C44" s="9">
        <f t="shared" si="0"/>
        <v>110908.22</v>
      </c>
      <c r="D44" s="9">
        <v>110908.22</v>
      </c>
      <c r="E44" s="10"/>
    </row>
    <row r="45" ht="30" customHeight="1" spans="1:5">
      <c r="A45" s="7">
        <v>210</v>
      </c>
      <c r="B45" s="8" t="s">
        <v>63</v>
      </c>
      <c r="C45" s="9">
        <f t="shared" si="0"/>
        <v>35582.4</v>
      </c>
      <c r="D45" s="9">
        <v>35582.4</v>
      </c>
      <c r="E45" s="10"/>
    </row>
    <row r="46" ht="30" customHeight="1" spans="1:5">
      <c r="A46" s="7">
        <v>21011</v>
      </c>
      <c r="B46" s="8" t="s">
        <v>64</v>
      </c>
      <c r="C46" s="9">
        <f t="shared" si="0"/>
        <v>35582.4</v>
      </c>
      <c r="D46" s="9">
        <v>35582.4</v>
      </c>
      <c r="E46" s="10"/>
    </row>
    <row r="47" ht="30" customHeight="1" spans="1:5">
      <c r="A47" s="7">
        <v>2101101</v>
      </c>
      <c r="B47" s="8" t="s">
        <v>65</v>
      </c>
      <c r="C47" s="9">
        <f t="shared" si="0"/>
        <v>35582.4</v>
      </c>
      <c r="D47" s="9">
        <v>35582.4</v>
      </c>
      <c r="E47" s="10"/>
    </row>
    <row r="48" ht="30" customHeight="1" spans="1:5">
      <c r="A48" s="7">
        <v>221</v>
      </c>
      <c r="B48" s="8" t="s">
        <v>66</v>
      </c>
      <c r="C48" s="9">
        <f t="shared" si="0"/>
        <v>62778.24</v>
      </c>
      <c r="D48" s="9">
        <v>62778.24</v>
      </c>
      <c r="E48" s="10"/>
    </row>
    <row r="49" ht="30" customHeight="1" spans="1:5">
      <c r="A49" s="7">
        <v>22102</v>
      </c>
      <c r="B49" s="8" t="s">
        <v>67</v>
      </c>
      <c r="C49" s="9">
        <f t="shared" si="0"/>
        <v>62778.24</v>
      </c>
      <c r="D49" s="9">
        <v>62778.24</v>
      </c>
      <c r="E49" s="10"/>
    </row>
    <row r="50" ht="30" customHeight="1" spans="1:5">
      <c r="A50" s="7">
        <v>2210201</v>
      </c>
      <c r="B50" s="8" t="s">
        <v>68</v>
      </c>
      <c r="C50" s="9">
        <f t="shared" si="0"/>
        <v>62778.24</v>
      </c>
      <c r="D50" s="9">
        <v>62778.24</v>
      </c>
      <c r="E50" s="10"/>
    </row>
    <row r="51" ht="30" customHeight="1" spans="1:5">
      <c r="A51" s="7"/>
      <c r="B51" s="8" t="s">
        <v>72</v>
      </c>
      <c r="C51" s="9">
        <f t="shared" si="0"/>
        <v>1833913.98</v>
      </c>
      <c r="D51" s="9">
        <v>1833913.98</v>
      </c>
      <c r="E51" s="10"/>
    </row>
    <row r="52" ht="30" customHeight="1" spans="1:5">
      <c r="A52" s="7">
        <v>201</v>
      </c>
      <c r="B52" s="8" t="s">
        <v>52</v>
      </c>
      <c r="C52" s="9">
        <f t="shared" si="0"/>
        <v>1749454.76</v>
      </c>
      <c r="D52" s="9">
        <v>1734454.76</v>
      </c>
      <c r="E52" s="9">
        <v>15000</v>
      </c>
    </row>
    <row r="53" ht="30" customHeight="1" spans="1:5">
      <c r="A53" s="7">
        <v>20129</v>
      </c>
      <c r="B53" s="8" t="s">
        <v>70</v>
      </c>
      <c r="C53" s="9">
        <f t="shared" si="0"/>
        <v>1749454.76</v>
      </c>
      <c r="D53" s="9">
        <v>1734454.76</v>
      </c>
      <c r="E53" s="9">
        <v>15000</v>
      </c>
    </row>
    <row r="54" ht="30" customHeight="1" spans="1:5">
      <c r="A54" s="7">
        <v>2012901</v>
      </c>
      <c r="B54" s="8" t="s">
        <v>54</v>
      </c>
      <c r="C54" s="9">
        <f t="shared" si="0"/>
        <v>1749454.76</v>
      </c>
      <c r="D54" s="9">
        <v>1734454.76</v>
      </c>
      <c r="E54" s="9">
        <v>15000</v>
      </c>
    </row>
    <row r="55" ht="30" customHeight="1" spans="1:5">
      <c r="A55" s="7">
        <v>2012902</v>
      </c>
      <c r="B55" s="8" t="s">
        <v>55</v>
      </c>
      <c r="C55" s="9">
        <f t="shared" si="0"/>
        <v>0</v>
      </c>
      <c r="D55" s="9" t="s">
        <v>56</v>
      </c>
      <c r="E55" s="10"/>
    </row>
    <row r="56" ht="30" customHeight="1" spans="1:5">
      <c r="A56" s="7">
        <v>208</v>
      </c>
      <c r="B56" s="8" t="s">
        <v>57</v>
      </c>
      <c r="C56" s="9">
        <f t="shared" si="0"/>
        <v>67149.46</v>
      </c>
      <c r="D56" s="9">
        <v>52149.46</v>
      </c>
      <c r="E56" s="9">
        <v>15000</v>
      </c>
    </row>
    <row r="57" ht="30" customHeight="1" spans="1:5">
      <c r="A57" s="7">
        <v>20899</v>
      </c>
      <c r="B57" s="8" t="s">
        <v>61</v>
      </c>
      <c r="C57" s="9">
        <f t="shared" si="0"/>
        <v>52149.46</v>
      </c>
      <c r="D57" s="9">
        <v>52149.46</v>
      </c>
      <c r="E57" s="10"/>
    </row>
    <row r="58" ht="30" customHeight="1" spans="1:5">
      <c r="A58" s="7">
        <v>2089901</v>
      </c>
      <c r="B58" s="8" t="s">
        <v>62</v>
      </c>
      <c r="C58" s="9">
        <f t="shared" si="0"/>
        <v>52149.46</v>
      </c>
      <c r="D58" s="9">
        <v>52149.46</v>
      </c>
      <c r="E58" s="10"/>
    </row>
    <row r="59" ht="30" customHeight="1" spans="1:5">
      <c r="A59" s="7">
        <v>210</v>
      </c>
      <c r="B59" s="8" t="s">
        <v>63</v>
      </c>
      <c r="C59" s="9">
        <f t="shared" si="0"/>
        <v>17791.2</v>
      </c>
      <c r="D59" s="9">
        <v>17791.2</v>
      </c>
      <c r="E59" s="10"/>
    </row>
    <row r="60" ht="30" customHeight="1" spans="1:5">
      <c r="A60" s="7">
        <v>21011</v>
      </c>
      <c r="B60" s="8" t="s">
        <v>64</v>
      </c>
      <c r="C60" s="9">
        <f t="shared" si="0"/>
        <v>17791.2</v>
      </c>
      <c r="D60" s="9">
        <v>17791.2</v>
      </c>
      <c r="E60" s="10"/>
    </row>
    <row r="61" ht="30" customHeight="1" spans="1:5">
      <c r="A61" s="7">
        <v>2101101</v>
      </c>
      <c r="B61" s="8" t="s">
        <v>65</v>
      </c>
      <c r="C61" s="9">
        <f t="shared" si="0"/>
        <v>17791.2</v>
      </c>
      <c r="D61" s="9">
        <v>17791.2</v>
      </c>
      <c r="E61" s="10"/>
    </row>
    <row r="62" ht="30" customHeight="1" spans="1:5">
      <c r="A62" s="7">
        <v>221</v>
      </c>
      <c r="B62" s="8" t="s">
        <v>66</v>
      </c>
      <c r="C62" s="9">
        <f t="shared" si="0"/>
        <v>29518.56</v>
      </c>
      <c r="D62" s="9">
        <v>29518.56</v>
      </c>
      <c r="E62" s="10"/>
    </row>
    <row r="63" ht="30" customHeight="1" spans="1:5">
      <c r="A63" s="7">
        <v>22102</v>
      </c>
      <c r="B63" s="8" t="s">
        <v>67</v>
      </c>
      <c r="C63" s="9">
        <f t="shared" si="0"/>
        <v>29518.56</v>
      </c>
      <c r="D63" s="9">
        <v>29518.56</v>
      </c>
      <c r="E63" s="10"/>
    </row>
    <row r="64" ht="30" customHeight="1" spans="1:5">
      <c r="A64" s="7">
        <v>2210201</v>
      </c>
      <c r="B64" s="8" t="s">
        <v>68</v>
      </c>
      <c r="C64" s="9">
        <f t="shared" si="0"/>
        <v>29518.56</v>
      </c>
      <c r="D64" s="9">
        <v>29518.56</v>
      </c>
      <c r="E64" s="10"/>
    </row>
    <row r="65" ht="30" customHeight="1" spans="1:5">
      <c r="A65" s="7"/>
      <c r="B65" s="8" t="s">
        <v>73</v>
      </c>
      <c r="C65" s="9">
        <f t="shared" si="0"/>
        <v>838753.78</v>
      </c>
      <c r="D65" s="9">
        <v>838753.78</v>
      </c>
      <c r="E65" s="10"/>
    </row>
    <row r="66" ht="30" customHeight="1" spans="1:5">
      <c r="A66" s="7">
        <v>201</v>
      </c>
      <c r="B66" s="8" t="s">
        <v>52</v>
      </c>
      <c r="C66" s="9">
        <f t="shared" si="0"/>
        <v>781994.84</v>
      </c>
      <c r="D66" s="9">
        <v>631994.84</v>
      </c>
      <c r="E66" s="9">
        <v>150000</v>
      </c>
    </row>
    <row r="67" ht="30" customHeight="1" spans="1:5">
      <c r="A67" s="7">
        <v>20129</v>
      </c>
      <c r="B67" s="8" t="s">
        <v>70</v>
      </c>
      <c r="C67" s="9">
        <f t="shared" si="0"/>
        <v>781994.84</v>
      </c>
      <c r="D67" s="9">
        <v>631994.84</v>
      </c>
      <c r="E67" s="9">
        <v>150000</v>
      </c>
    </row>
    <row r="68" ht="30" customHeight="1" spans="1:5">
      <c r="A68" s="7">
        <v>2012901</v>
      </c>
      <c r="B68" s="8" t="s">
        <v>54</v>
      </c>
      <c r="C68" s="9">
        <f t="shared" si="0"/>
        <v>781994.84</v>
      </c>
      <c r="D68" s="9">
        <v>631994.84</v>
      </c>
      <c r="E68" s="9">
        <v>150000</v>
      </c>
    </row>
    <row r="69" ht="30" customHeight="1" spans="1:5">
      <c r="A69" s="7">
        <v>2012902</v>
      </c>
      <c r="B69" s="8" t="s">
        <v>55</v>
      </c>
      <c r="C69" s="9">
        <f t="shared" si="0"/>
        <v>0</v>
      </c>
      <c r="D69" s="9" t="s">
        <v>56</v>
      </c>
      <c r="E69" s="10"/>
    </row>
    <row r="70" ht="30" customHeight="1" spans="1:5">
      <c r="A70" s="7">
        <v>208</v>
      </c>
      <c r="B70" s="8" t="s">
        <v>57</v>
      </c>
      <c r="C70" s="9">
        <f t="shared" ref="C70:C133" si="1">SUM(D70:E70)</f>
        <v>259305.5</v>
      </c>
      <c r="D70" s="9">
        <v>109305.5</v>
      </c>
      <c r="E70" s="9">
        <v>150000</v>
      </c>
    </row>
    <row r="71" ht="30" customHeight="1" spans="1:5">
      <c r="A71" s="7">
        <v>20899</v>
      </c>
      <c r="B71" s="8" t="s">
        <v>61</v>
      </c>
      <c r="C71" s="9">
        <f t="shared" si="1"/>
        <v>109305.5</v>
      </c>
      <c r="D71" s="9">
        <v>109305.5</v>
      </c>
      <c r="E71" s="10"/>
    </row>
    <row r="72" ht="30" customHeight="1" spans="1:5">
      <c r="A72" s="7">
        <v>2089901</v>
      </c>
      <c r="B72" s="8" t="s">
        <v>62</v>
      </c>
      <c r="C72" s="9">
        <f t="shared" si="1"/>
        <v>109305.5</v>
      </c>
      <c r="D72" s="9">
        <v>109305.5</v>
      </c>
      <c r="E72" s="10"/>
    </row>
    <row r="73" ht="30" customHeight="1" spans="1:5">
      <c r="A73" s="7">
        <v>210</v>
      </c>
      <c r="B73" s="8" t="s">
        <v>63</v>
      </c>
      <c r="C73" s="9">
        <f t="shared" si="1"/>
        <v>35582.4</v>
      </c>
      <c r="D73" s="9">
        <v>35582.4</v>
      </c>
      <c r="E73" s="10"/>
    </row>
    <row r="74" ht="30" customHeight="1" spans="1:5">
      <c r="A74" s="7">
        <v>21011</v>
      </c>
      <c r="B74" s="8" t="s">
        <v>64</v>
      </c>
      <c r="C74" s="9">
        <f t="shared" si="1"/>
        <v>35582.4</v>
      </c>
      <c r="D74" s="9">
        <v>35582.4</v>
      </c>
      <c r="E74" s="10"/>
    </row>
    <row r="75" ht="30" customHeight="1" spans="1:5">
      <c r="A75" s="7">
        <v>2101101</v>
      </c>
      <c r="B75" s="8" t="s">
        <v>65</v>
      </c>
      <c r="C75" s="9">
        <f t="shared" si="1"/>
        <v>35582.4</v>
      </c>
      <c r="D75" s="9">
        <v>35582.4</v>
      </c>
      <c r="E75" s="10"/>
    </row>
    <row r="76" ht="30" customHeight="1" spans="1:5">
      <c r="A76" s="7">
        <v>221</v>
      </c>
      <c r="B76" s="8" t="s">
        <v>66</v>
      </c>
      <c r="C76" s="9">
        <f t="shared" si="1"/>
        <v>61871.04</v>
      </c>
      <c r="D76" s="9">
        <v>61871.04</v>
      </c>
      <c r="E76" s="10"/>
    </row>
    <row r="77" ht="30" customHeight="1" spans="1:5">
      <c r="A77" s="7">
        <v>22102</v>
      </c>
      <c r="B77" s="8" t="s">
        <v>67</v>
      </c>
      <c r="C77" s="9">
        <f t="shared" si="1"/>
        <v>61871.04</v>
      </c>
      <c r="D77" s="9">
        <v>61871.04</v>
      </c>
      <c r="E77" s="10"/>
    </row>
    <row r="78" ht="30" customHeight="1" spans="1:5">
      <c r="A78" s="7">
        <v>2210201</v>
      </c>
      <c r="B78" s="8" t="s">
        <v>68</v>
      </c>
      <c r="C78" s="9">
        <f t="shared" si="1"/>
        <v>61871.04</v>
      </c>
      <c r="D78" s="9">
        <v>61871.04</v>
      </c>
      <c r="E78" s="10"/>
    </row>
    <row r="79" ht="30" customHeight="1" spans="1:5">
      <c r="A79" s="7"/>
      <c r="B79" s="8" t="s">
        <v>74</v>
      </c>
      <c r="C79" s="9">
        <f t="shared" si="1"/>
        <v>883487.77</v>
      </c>
      <c r="D79" s="9">
        <v>883487.77</v>
      </c>
      <c r="E79" s="10"/>
    </row>
    <row r="80" ht="30" customHeight="1" spans="1:5">
      <c r="A80" s="7">
        <v>201</v>
      </c>
      <c r="B80" s="8" t="s">
        <v>52</v>
      </c>
      <c r="C80" s="9">
        <f t="shared" si="1"/>
        <v>658358.68</v>
      </c>
      <c r="D80" s="9">
        <v>653358.68</v>
      </c>
      <c r="E80" s="9">
        <v>5000</v>
      </c>
    </row>
    <row r="81" ht="30" customHeight="1" spans="1:5">
      <c r="A81" s="7">
        <v>20128</v>
      </c>
      <c r="B81" s="8" t="s">
        <v>75</v>
      </c>
      <c r="C81" s="9">
        <f t="shared" si="1"/>
        <v>658358.68</v>
      </c>
      <c r="D81" s="9">
        <v>653358.68</v>
      </c>
      <c r="E81" s="9">
        <v>5000</v>
      </c>
    </row>
    <row r="82" ht="30" customHeight="1" spans="1:5">
      <c r="A82" s="7">
        <v>2012801</v>
      </c>
      <c r="B82" s="8" t="s">
        <v>54</v>
      </c>
      <c r="C82" s="9">
        <f t="shared" si="1"/>
        <v>658358.68</v>
      </c>
      <c r="D82" s="9">
        <v>653358.68</v>
      </c>
      <c r="E82" s="9">
        <v>5000</v>
      </c>
    </row>
    <row r="83" ht="30" customHeight="1" spans="1:5">
      <c r="A83" s="7">
        <v>2012802</v>
      </c>
      <c r="B83" s="8" t="s">
        <v>55</v>
      </c>
      <c r="C83" s="9">
        <f t="shared" si="1"/>
        <v>0</v>
      </c>
      <c r="D83" s="9" t="s">
        <v>56</v>
      </c>
      <c r="E83" s="10"/>
    </row>
    <row r="84" ht="30" customHeight="1" spans="1:5">
      <c r="A84" s="7">
        <v>208</v>
      </c>
      <c r="B84" s="8" t="s">
        <v>57</v>
      </c>
      <c r="C84" s="9">
        <f t="shared" si="1"/>
        <v>129228.61</v>
      </c>
      <c r="D84" s="9">
        <v>124228.61</v>
      </c>
      <c r="E84" s="9">
        <v>5000</v>
      </c>
    </row>
    <row r="85" ht="30" customHeight="1" spans="1:5">
      <c r="A85" s="7">
        <v>20899</v>
      </c>
      <c r="B85" s="8" t="s">
        <v>61</v>
      </c>
      <c r="C85" s="9">
        <f t="shared" si="1"/>
        <v>124228.61</v>
      </c>
      <c r="D85" s="9">
        <v>124228.61</v>
      </c>
      <c r="E85" s="10"/>
    </row>
    <row r="86" ht="30" customHeight="1" spans="1:5">
      <c r="A86" s="7">
        <v>2089901</v>
      </c>
      <c r="B86" s="8" t="s">
        <v>62</v>
      </c>
      <c r="C86" s="9">
        <f t="shared" si="1"/>
        <v>124228.61</v>
      </c>
      <c r="D86" s="9">
        <v>124228.61</v>
      </c>
      <c r="E86" s="10"/>
    </row>
    <row r="87" ht="30" customHeight="1" spans="1:5">
      <c r="A87" s="7">
        <v>210</v>
      </c>
      <c r="B87" s="8" t="s">
        <v>63</v>
      </c>
      <c r="C87" s="9">
        <f t="shared" si="1"/>
        <v>35582.4</v>
      </c>
      <c r="D87" s="9">
        <v>35582.4</v>
      </c>
      <c r="E87" s="10"/>
    </row>
    <row r="88" ht="30" customHeight="1" spans="1:5">
      <c r="A88" s="7">
        <v>21011</v>
      </c>
      <c r="B88" s="8" t="s">
        <v>64</v>
      </c>
      <c r="C88" s="9">
        <f t="shared" si="1"/>
        <v>35582.4</v>
      </c>
      <c r="D88" s="9">
        <v>35582.4</v>
      </c>
      <c r="E88" s="10"/>
    </row>
    <row r="89" ht="30" customHeight="1" spans="1:5">
      <c r="A89" s="7">
        <v>2101101</v>
      </c>
      <c r="B89" s="8" t="s">
        <v>65</v>
      </c>
      <c r="C89" s="9">
        <f t="shared" si="1"/>
        <v>35582.4</v>
      </c>
      <c r="D89" s="9">
        <v>35582.4</v>
      </c>
      <c r="E89" s="10"/>
    </row>
    <row r="90" ht="30" customHeight="1" spans="1:5">
      <c r="A90" s="7">
        <v>221</v>
      </c>
      <c r="B90" s="8" t="s">
        <v>66</v>
      </c>
      <c r="C90" s="9">
        <f t="shared" si="1"/>
        <v>70318.08</v>
      </c>
      <c r="D90" s="9">
        <v>70318.08</v>
      </c>
      <c r="E90" s="10"/>
    </row>
    <row r="91" ht="30" customHeight="1" spans="1:5">
      <c r="A91" s="7">
        <v>22102</v>
      </c>
      <c r="B91" s="8" t="s">
        <v>67</v>
      </c>
      <c r="C91" s="9">
        <f t="shared" si="1"/>
        <v>70318.08</v>
      </c>
      <c r="D91" s="9">
        <v>70318.08</v>
      </c>
      <c r="E91" s="10"/>
    </row>
    <row r="92" ht="30" customHeight="1" spans="1:5">
      <c r="A92" s="7">
        <v>2210201</v>
      </c>
      <c r="B92" s="8" t="s">
        <v>68</v>
      </c>
      <c r="C92" s="9">
        <f t="shared" si="1"/>
        <v>70318.08</v>
      </c>
      <c r="D92" s="9">
        <v>70318.08</v>
      </c>
      <c r="E92" s="10"/>
    </row>
    <row r="93" ht="30" customHeight="1" spans="1:5">
      <c r="A93" s="7"/>
      <c r="B93" s="8" t="s">
        <v>76</v>
      </c>
      <c r="C93" s="9">
        <f t="shared" si="1"/>
        <v>725493.97</v>
      </c>
      <c r="D93" s="9">
        <v>725493.97</v>
      </c>
      <c r="E93" s="10"/>
    </row>
    <row r="94" ht="30" customHeight="1" spans="1:5">
      <c r="A94" s="7">
        <v>201</v>
      </c>
      <c r="B94" s="8" t="s">
        <v>52</v>
      </c>
      <c r="C94" s="9">
        <f t="shared" si="1"/>
        <v>529629.68</v>
      </c>
      <c r="D94" s="9">
        <v>519629.68</v>
      </c>
      <c r="E94" s="9">
        <v>10000</v>
      </c>
    </row>
    <row r="95" ht="20.1" customHeight="1" spans="1:5">
      <c r="A95" s="7">
        <v>20131</v>
      </c>
      <c r="B95" s="8" t="s">
        <v>53</v>
      </c>
      <c r="C95" s="9">
        <f t="shared" si="1"/>
        <v>519629.68</v>
      </c>
      <c r="D95" s="9">
        <v>519629.68</v>
      </c>
      <c r="E95" s="10"/>
    </row>
    <row r="96" ht="20.1" customHeight="1" spans="1:5">
      <c r="A96" s="7">
        <v>2013101</v>
      </c>
      <c r="B96" s="8" t="s">
        <v>54</v>
      </c>
      <c r="C96" s="9">
        <f t="shared" si="1"/>
        <v>519629.68</v>
      </c>
      <c r="D96" s="9">
        <v>519629.68</v>
      </c>
      <c r="E96" s="10"/>
    </row>
    <row r="97" ht="20.1" customHeight="1" spans="1:5">
      <c r="A97" s="7">
        <v>208</v>
      </c>
      <c r="B97" s="8" t="s">
        <v>57</v>
      </c>
      <c r="C97" s="9">
        <f t="shared" si="1"/>
        <v>120798.21</v>
      </c>
      <c r="D97" s="9">
        <v>120798.21</v>
      </c>
      <c r="E97" s="10"/>
    </row>
    <row r="98" ht="20.1" customHeight="1" spans="1:5">
      <c r="A98" s="7">
        <v>20805</v>
      </c>
      <c r="B98" s="8" t="s">
        <v>58</v>
      </c>
      <c r="C98" s="9">
        <f t="shared" si="1"/>
        <v>32900</v>
      </c>
      <c r="D98" s="9">
        <v>22900</v>
      </c>
      <c r="E98" s="9">
        <v>10000</v>
      </c>
    </row>
    <row r="99" ht="20.1" customHeight="1" spans="1:5">
      <c r="A99" s="7">
        <v>2080503</v>
      </c>
      <c r="B99" s="8" t="s">
        <v>77</v>
      </c>
      <c r="C99" s="9">
        <f t="shared" si="1"/>
        <v>32900</v>
      </c>
      <c r="D99" s="9">
        <v>22900</v>
      </c>
      <c r="E99" s="9">
        <v>10000</v>
      </c>
    </row>
    <row r="100" ht="20.1" customHeight="1" spans="1:5">
      <c r="A100" s="7">
        <v>20899</v>
      </c>
      <c r="B100" s="8" t="s">
        <v>61</v>
      </c>
      <c r="C100" s="9">
        <f t="shared" si="1"/>
        <v>107898.21</v>
      </c>
      <c r="D100" s="9">
        <v>97898.21</v>
      </c>
      <c r="E100" s="9">
        <v>10000</v>
      </c>
    </row>
    <row r="101" ht="20.1" customHeight="1" spans="1:5">
      <c r="A101" s="7">
        <v>2089901</v>
      </c>
      <c r="B101" s="8" t="s">
        <v>62</v>
      </c>
      <c r="C101" s="9">
        <f t="shared" si="1"/>
        <v>97898.21</v>
      </c>
      <c r="D101" s="9">
        <v>97898.21</v>
      </c>
      <c r="E101" s="10"/>
    </row>
    <row r="102" ht="20.1" customHeight="1" spans="1:5">
      <c r="A102" s="7">
        <v>210</v>
      </c>
      <c r="B102" s="8" t="s">
        <v>63</v>
      </c>
      <c r="C102" s="9">
        <f t="shared" si="1"/>
        <v>29652</v>
      </c>
      <c r="D102" s="9">
        <v>29652</v>
      </c>
      <c r="E102" s="10"/>
    </row>
    <row r="103" ht="20.1" customHeight="1" spans="1:5">
      <c r="A103" s="7">
        <v>21011</v>
      </c>
      <c r="B103" s="8" t="s">
        <v>64</v>
      </c>
      <c r="C103" s="9">
        <f t="shared" si="1"/>
        <v>29652</v>
      </c>
      <c r="D103" s="9">
        <v>29652</v>
      </c>
      <c r="E103" s="10"/>
    </row>
    <row r="104" ht="20.1" customHeight="1" spans="1:5">
      <c r="A104" s="7">
        <v>2101101</v>
      </c>
      <c r="B104" s="8" t="s">
        <v>65</v>
      </c>
      <c r="C104" s="9">
        <f t="shared" si="1"/>
        <v>29652</v>
      </c>
      <c r="D104" s="9">
        <v>29652</v>
      </c>
      <c r="E104" s="10"/>
    </row>
    <row r="105" ht="20.1" customHeight="1" spans="1:5">
      <c r="A105" s="7">
        <v>221</v>
      </c>
      <c r="B105" s="8" t="s">
        <v>66</v>
      </c>
      <c r="C105" s="9">
        <f t="shared" si="1"/>
        <v>55414.08</v>
      </c>
      <c r="D105" s="9">
        <v>55414.08</v>
      </c>
      <c r="E105" s="10"/>
    </row>
    <row r="106" ht="20.1" customHeight="1" spans="1:5">
      <c r="A106" s="7">
        <v>22102</v>
      </c>
      <c r="B106" s="8" t="s">
        <v>67</v>
      </c>
      <c r="C106" s="9">
        <f t="shared" si="1"/>
        <v>55414.08</v>
      </c>
      <c r="D106" s="9">
        <v>55414.08</v>
      </c>
      <c r="E106" s="10"/>
    </row>
    <row r="107" ht="20.1" customHeight="1" spans="1:5">
      <c r="A107" s="7">
        <v>2210201</v>
      </c>
      <c r="B107" s="8" t="s">
        <v>68</v>
      </c>
      <c r="C107" s="9">
        <f t="shared" si="1"/>
        <v>55414.08</v>
      </c>
      <c r="D107" s="9">
        <v>55414.08</v>
      </c>
      <c r="E107" s="10"/>
    </row>
    <row r="108" ht="20.1" customHeight="1" spans="1:5">
      <c r="A108" s="7"/>
      <c r="B108" s="8" t="s">
        <v>78</v>
      </c>
      <c r="C108" s="9">
        <f t="shared" si="1"/>
        <v>680611.19</v>
      </c>
      <c r="D108" s="9">
        <v>680611.19</v>
      </c>
      <c r="E108" s="10"/>
    </row>
    <row r="109" ht="20.1" customHeight="1" spans="1:5">
      <c r="A109" s="7">
        <v>201</v>
      </c>
      <c r="B109" s="8" t="s">
        <v>52</v>
      </c>
      <c r="C109" s="9">
        <f t="shared" si="1"/>
        <v>513120.92</v>
      </c>
      <c r="D109" s="9">
        <v>503120.92</v>
      </c>
      <c r="E109" s="9">
        <v>10000</v>
      </c>
    </row>
    <row r="110" ht="20.1" customHeight="1" spans="1:5">
      <c r="A110" s="7">
        <v>20131</v>
      </c>
      <c r="B110" s="8" t="s">
        <v>53</v>
      </c>
      <c r="C110" s="9">
        <f t="shared" si="1"/>
        <v>513120.92</v>
      </c>
      <c r="D110" s="9">
        <v>503120.92</v>
      </c>
      <c r="E110" s="9">
        <v>10000</v>
      </c>
    </row>
    <row r="111" ht="20.1" customHeight="1" spans="1:5">
      <c r="A111" s="7">
        <v>2013101</v>
      </c>
      <c r="B111" s="8" t="s">
        <v>54</v>
      </c>
      <c r="C111" s="9">
        <f t="shared" si="1"/>
        <v>513120.92</v>
      </c>
      <c r="D111" s="9">
        <v>503120.92</v>
      </c>
      <c r="E111" s="9">
        <v>10000</v>
      </c>
    </row>
    <row r="112" ht="20.1" customHeight="1" spans="1:5">
      <c r="A112" s="7">
        <v>2013102</v>
      </c>
      <c r="B112" s="8" t="s">
        <v>55</v>
      </c>
      <c r="C112" s="9">
        <f t="shared" si="1"/>
        <v>0</v>
      </c>
      <c r="D112" s="9" t="s">
        <v>56</v>
      </c>
      <c r="E112" s="10"/>
    </row>
    <row r="113" ht="20.1" customHeight="1" spans="1:5">
      <c r="A113" s="7">
        <v>208</v>
      </c>
      <c r="B113" s="8" t="s">
        <v>57</v>
      </c>
      <c r="C113" s="9">
        <f t="shared" si="1"/>
        <v>104402.75</v>
      </c>
      <c r="D113" s="9">
        <v>94402.75</v>
      </c>
      <c r="E113" s="9">
        <v>10000</v>
      </c>
    </row>
    <row r="114" ht="20.1" customHeight="1" spans="1:5">
      <c r="A114" s="7">
        <v>20899</v>
      </c>
      <c r="B114" s="8" t="s">
        <v>61</v>
      </c>
      <c r="C114" s="9">
        <f t="shared" si="1"/>
        <v>94402.75</v>
      </c>
      <c r="D114" s="9">
        <v>94402.75</v>
      </c>
      <c r="E114" s="10"/>
    </row>
    <row r="115" ht="20.1" customHeight="1" spans="1:5">
      <c r="A115" s="7">
        <v>2089901</v>
      </c>
      <c r="B115" s="8" t="s">
        <v>62</v>
      </c>
      <c r="C115" s="9">
        <f t="shared" si="1"/>
        <v>94402.75</v>
      </c>
      <c r="D115" s="9">
        <v>94402.75</v>
      </c>
      <c r="E115" s="10"/>
    </row>
    <row r="116" ht="20.1" customHeight="1" spans="1:5">
      <c r="A116" s="7">
        <v>210</v>
      </c>
      <c r="B116" s="8" t="s">
        <v>63</v>
      </c>
      <c r="C116" s="9">
        <f t="shared" si="1"/>
        <v>29652</v>
      </c>
      <c r="D116" s="9">
        <v>29652</v>
      </c>
      <c r="E116" s="10"/>
    </row>
    <row r="117" ht="20.1" customHeight="1" spans="1:5">
      <c r="A117" s="7">
        <v>21011</v>
      </c>
      <c r="B117" s="8" t="s">
        <v>64</v>
      </c>
      <c r="C117" s="9">
        <f t="shared" si="1"/>
        <v>29652</v>
      </c>
      <c r="D117" s="9">
        <v>29652</v>
      </c>
      <c r="E117" s="10"/>
    </row>
    <row r="118" ht="20.1" customHeight="1" spans="1:5">
      <c r="A118" s="7">
        <v>2101101</v>
      </c>
      <c r="B118" s="8" t="s">
        <v>65</v>
      </c>
      <c r="C118" s="9">
        <f t="shared" si="1"/>
        <v>29652</v>
      </c>
      <c r="D118" s="9">
        <v>29652</v>
      </c>
      <c r="E118" s="10"/>
    </row>
    <row r="119" ht="20.1" customHeight="1" spans="1:5">
      <c r="A119" s="7">
        <v>221</v>
      </c>
      <c r="B119" s="8" t="s">
        <v>66</v>
      </c>
      <c r="C119" s="9">
        <f t="shared" si="1"/>
        <v>53435.52</v>
      </c>
      <c r="D119" s="9">
        <v>53435.52</v>
      </c>
      <c r="E119" s="10"/>
    </row>
    <row r="120" ht="20.1" customHeight="1" spans="1:5">
      <c r="A120" s="7">
        <v>22102</v>
      </c>
      <c r="B120" s="8" t="s">
        <v>67</v>
      </c>
      <c r="C120" s="9">
        <f t="shared" si="1"/>
        <v>53435.52</v>
      </c>
      <c r="D120" s="11">
        <v>53435.52</v>
      </c>
      <c r="E120" s="12"/>
    </row>
    <row r="121" ht="20.1" customHeight="1" spans="1:5">
      <c r="A121" s="7">
        <v>2210201</v>
      </c>
      <c r="B121" s="8" t="s">
        <v>68</v>
      </c>
      <c r="C121" s="9">
        <f t="shared" si="1"/>
        <v>53435.52</v>
      </c>
      <c r="D121" s="11">
        <v>53435.52</v>
      </c>
      <c r="E121" s="12"/>
    </row>
    <row r="122" ht="20.1" customHeight="1" spans="1:5">
      <c r="A122" s="7"/>
      <c r="B122" s="8" t="s">
        <v>79</v>
      </c>
      <c r="C122" s="9">
        <f t="shared" si="1"/>
        <v>263039.5</v>
      </c>
      <c r="D122" s="13">
        <v>263039.5</v>
      </c>
      <c r="E122" s="14"/>
    </row>
    <row r="123" ht="20.1" customHeight="1" spans="1:5">
      <c r="A123" s="7">
        <v>201</v>
      </c>
      <c r="B123" s="8" t="s">
        <v>52</v>
      </c>
      <c r="C123" s="9">
        <f t="shared" si="1"/>
        <v>246601.96</v>
      </c>
      <c r="D123" s="13">
        <v>191601.96</v>
      </c>
      <c r="E123" s="13">
        <v>55000</v>
      </c>
    </row>
    <row r="124" ht="20.1" customHeight="1" spans="1:5">
      <c r="A124" s="7">
        <v>20129</v>
      </c>
      <c r="B124" s="8" t="s">
        <v>70</v>
      </c>
      <c r="C124" s="9">
        <f t="shared" si="1"/>
        <v>246601.96</v>
      </c>
      <c r="D124" s="13">
        <v>191601.96</v>
      </c>
      <c r="E124" s="13">
        <v>55000</v>
      </c>
    </row>
    <row r="125" ht="20.1" customHeight="1" spans="1:5">
      <c r="A125" s="7">
        <v>2012901</v>
      </c>
      <c r="B125" s="8" t="s">
        <v>54</v>
      </c>
      <c r="C125" s="9">
        <f t="shared" si="1"/>
        <v>246601.96</v>
      </c>
      <c r="D125" s="13">
        <v>191601.96</v>
      </c>
      <c r="E125" s="13">
        <v>55000</v>
      </c>
    </row>
    <row r="126" ht="20.1" customHeight="1" spans="1:5">
      <c r="A126" s="7">
        <v>2012902</v>
      </c>
      <c r="B126" s="8" t="s">
        <v>55</v>
      </c>
      <c r="C126" s="9">
        <f t="shared" si="1"/>
        <v>0</v>
      </c>
      <c r="D126" s="13" t="s">
        <v>56</v>
      </c>
      <c r="E126" s="14"/>
    </row>
    <row r="127" ht="20.1" customHeight="1" spans="1:5">
      <c r="A127" s="7">
        <v>208</v>
      </c>
      <c r="B127" s="8" t="s">
        <v>57</v>
      </c>
      <c r="C127" s="9">
        <f t="shared" si="1"/>
        <v>93042.98</v>
      </c>
      <c r="D127" s="13">
        <v>38042.98</v>
      </c>
      <c r="E127" s="13">
        <v>55000</v>
      </c>
    </row>
    <row r="128" ht="20.1" customHeight="1" spans="1:5">
      <c r="A128" s="7">
        <v>20899</v>
      </c>
      <c r="B128" s="8" t="s">
        <v>61</v>
      </c>
      <c r="C128" s="9">
        <f t="shared" si="1"/>
        <v>38042.98</v>
      </c>
      <c r="D128" s="13">
        <v>38042.98</v>
      </c>
      <c r="E128" s="14"/>
    </row>
    <row r="129" spans="1:5">
      <c r="A129" s="7">
        <v>2089901</v>
      </c>
      <c r="B129" s="8" t="s">
        <v>62</v>
      </c>
      <c r="C129" s="9">
        <f t="shared" si="1"/>
        <v>38042.98</v>
      </c>
      <c r="D129" s="13">
        <v>38042.98</v>
      </c>
      <c r="E129" s="14"/>
    </row>
    <row r="130" spans="1:5">
      <c r="A130" s="7">
        <v>210</v>
      </c>
      <c r="B130" s="8" t="s">
        <v>63</v>
      </c>
      <c r="C130" s="9">
        <f t="shared" si="1"/>
        <v>11860.8</v>
      </c>
      <c r="D130" s="13">
        <v>11860.8</v>
      </c>
      <c r="E130" s="14"/>
    </row>
    <row r="131" spans="1:5">
      <c r="A131" s="7">
        <v>21011</v>
      </c>
      <c r="B131" s="8" t="s">
        <v>64</v>
      </c>
      <c r="C131" s="9">
        <f t="shared" si="1"/>
        <v>11860.8</v>
      </c>
      <c r="D131" s="13">
        <v>11860.8</v>
      </c>
      <c r="E131" s="14"/>
    </row>
    <row r="132" spans="1:5">
      <c r="A132" s="7">
        <v>2101101</v>
      </c>
      <c r="B132" s="8" t="s">
        <v>65</v>
      </c>
      <c r="C132" s="9">
        <f t="shared" si="1"/>
        <v>11860.8</v>
      </c>
      <c r="D132" s="13">
        <v>11860.8</v>
      </c>
      <c r="E132" s="14"/>
    </row>
    <row r="133" spans="1:5">
      <c r="A133" s="7">
        <v>221</v>
      </c>
      <c r="B133" s="8" t="s">
        <v>66</v>
      </c>
      <c r="C133" s="9">
        <f t="shared" si="1"/>
        <v>21533.76</v>
      </c>
      <c r="D133" s="13">
        <v>21533.76</v>
      </c>
      <c r="E133" s="14"/>
    </row>
    <row r="134" spans="1:5">
      <c r="A134" s="7">
        <v>22102</v>
      </c>
      <c r="B134" s="8" t="s">
        <v>67</v>
      </c>
      <c r="C134" s="9">
        <f t="shared" ref="C134:C149" si="2">SUM(D134:E134)</f>
        <v>21533.76</v>
      </c>
      <c r="D134" s="13">
        <v>21533.76</v>
      </c>
      <c r="E134" s="14"/>
    </row>
    <row r="135" spans="1:5">
      <c r="A135" s="7">
        <v>2210201</v>
      </c>
      <c r="B135" s="8" t="s">
        <v>68</v>
      </c>
      <c r="C135" s="9">
        <f t="shared" si="2"/>
        <v>21533.76</v>
      </c>
      <c r="D135" s="13">
        <v>21533.76</v>
      </c>
      <c r="E135" s="14"/>
    </row>
    <row r="136" spans="1:5">
      <c r="A136" s="14"/>
      <c r="B136" s="8" t="s">
        <v>80</v>
      </c>
      <c r="C136" s="9">
        <f t="shared" si="2"/>
        <v>147351.01</v>
      </c>
      <c r="D136" s="13">
        <v>147351.01</v>
      </c>
      <c r="E136" s="14"/>
    </row>
    <row r="137" spans="1:5">
      <c r="A137" s="7">
        <v>201</v>
      </c>
      <c r="B137" s="8" t="s">
        <v>52</v>
      </c>
      <c r="C137" s="9">
        <f t="shared" si="2"/>
        <v>148186.08</v>
      </c>
      <c r="D137" s="13">
        <v>108186.08</v>
      </c>
      <c r="E137" s="13">
        <v>40000</v>
      </c>
    </row>
    <row r="138" spans="1:5">
      <c r="A138" s="7">
        <v>20129</v>
      </c>
      <c r="B138" s="8" t="s">
        <v>70</v>
      </c>
      <c r="C138" s="9">
        <f t="shared" si="2"/>
        <v>148186.08</v>
      </c>
      <c r="D138" s="13">
        <v>108186.08</v>
      </c>
      <c r="E138" s="13">
        <v>40000</v>
      </c>
    </row>
    <row r="139" spans="1:5">
      <c r="A139" s="7">
        <v>2012901</v>
      </c>
      <c r="B139" s="8" t="s">
        <v>54</v>
      </c>
      <c r="C139" s="9">
        <f t="shared" si="2"/>
        <v>148186.08</v>
      </c>
      <c r="D139" s="13">
        <v>108186.08</v>
      </c>
      <c r="E139" s="13">
        <v>40000</v>
      </c>
    </row>
    <row r="140" spans="1:5">
      <c r="A140" s="7">
        <v>2012902</v>
      </c>
      <c r="B140" s="8" t="s">
        <v>55</v>
      </c>
      <c r="C140" s="9">
        <f t="shared" si="2"/>
        <v>0</v>
      </c>
      <c r="D140" s="13" t="s">
        <v>56</v>
      </c>
      <c r="E140" s="14"/>
    </row>
    <row r="141" spans="1:5">
      <c r="A141" s="7">
        <v>208</v>
      </c>
      <c r="B141" s="8" t="s">
        <v>57</v>
      </c>
      <c r="C141" s="9">
        <f t="shared" si="2"/>
        <v>61222.05</v>
      </c>
      <c r="D141" s="13">
        <v>21222.05</v>
      </c>
      <c r="E141" s="13">
        <v>40000</v>
      </c>
    </row>
    <row r="142" spans="1:5">
      <c r="A142" s="7">
        <v>20899</v>
      </c>
      <c r="B142" s="8" t="s">
        <v>61</v>
      </c>
      <c r="C142" s="9">
        <f t="shared" si="2"/>
        <v>21222.05</v>
      </c>
      <c r="D142" s="13">
        <v>21222.05</v>
      </c>
      <c r="E142" s="14"/>
    </row>
    <row r="143" spans="1:5">
      <c r="A143" s="7">
        <v>2089901</v>
      </c>
      <c r="B143" s="8" t="s">
        <v>62</v>
      </c>
      <c r="C143" s="9">
        <f t="shared" si="2"/>
        <v>21222.05</v>
      </c>
      <c r="D143" s="13">
        <v>21222.05</v>
      </c>
      <c r="E143" s="14"/>
    </row>
    <row r="144" spans="1:5">
      <c r="A144" s="7">
        <v>210</v>
      </c>
      <c r="B144" s="8" t="s">
        <v>63</v>
      </c>
      <c r="C144" s="9">
        <f t="shared" si="2"/>
        <v>5930.4</v>
      </c>
      <c r="D144" s="13">
        <v>5930.4</v>
      </c>
      <c r="E144" s="14"/>
    </row>
    <row r="145" spans="1:5">
      <c r="A145" s="7">
        <v>21011</v>
      </c>
      <c r="B145" s="8" t="s">
        <v>64</v>
      </c>
      <c r="C145" s="9">
        <f t="shared" si="2"/>
        <v>5930.4</v>
      </c>
      <c r="D145" s="13">
        <v>5930.4</v>
      </c>
      <c r="E145" s="14"/>
    </row>
    <row r="146" spans="1:5">
      <c r="A146" s="7">
        <v>2101101</v>
      </c>
      <c r="B146" s="8" t="s">
        <v>65</v>
      </c>
      <c r="C146" s="9">
        <f t="shared" si="2"/>
        <v>5930.4</v>
      </c>
      <c r="D146" s="13">
        <v>5930.4</v>
      </c>
      <c r="E146" s="14"/>
    </row>
    <row r="147" spans="1:5">
      <c r="A147" s="7">
        <v>221</v>
      </c>
      <c r="B147" s="8" t="s">
        <v>66</v>
      </c>
      <c r="C147" s="9">
        <f t="shared" si="2"/>
        <v>12012.48</v>
      </c>
      <c r="D147" s="13">
        <v>12012.48</v>
      </c>
      <c r="E147" s="14"/>
    </row>
    <row r="148" spans="1:5">
      <c r="A148" s="7">
        <v>22102</v>
      </c>
      <c r="B148" s="8" t="s">
        <v>67</v>
      </c>
      <c r="C148" s="9">
        <f t="shared" si="2"/>
        <v>12012.48</v>
      </c>
      <c r="D148" s="13">
        <v>12012.48</v>
      </c>
      <c r="E148" s="14"/>
    </row>
    <row r="149" spans="1:5">
      <c r="A149" s="7">
        <v>2210201</v>
      </c>
      <c r="B149" s="8" t="s">
        <v>68</v>
      </c>
      <c r="C149" s="9">
        <f t="shared" si="2"/>
        <v>12012.48</v>
      </c>
      <c r="D149" s="13">
        <v>12012.48</v>
      </c>
      <c r="E149" s="14"/>
    </row>
    <row r="150" spans="1:5">
      <c r="A150" s="14"/>
      <c r="B150" s="8" t="s">
        <v>81</v>
      </c>
      <c r="C150" s="13">
        <f>SUM(C136+C122+C108+C93+C79+C65+C51+C37+C23+C6)</f>
        <v>13911427.63</v>
      </c>
      <c r="D150" s="13">
        <f t="shared" ref="D150:E150" si="3">SUM(D136+D122+D108+D93+D79+D65+D51+D37+D23+D6)</f>
        <v>12386427.63</v>
      </c>
      <c r="E150" s="13">
        <f t="shared" si="3"/>
        <v>1525000</v>
      </c>
    </row>
  </sheetData>
  <mergeCells count="3">
    <mergeCell ref="A1:E1"/>
    <mergeCell ref="A2:E2"/>
    <mergeCell ref="A3:E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附件1-1财政拨款收支预算总表</vt:lpstr>
      <vt:lpstr>附件1-2一般公共预算支出表</vt:lpstr>
      <vt:lpstr>附件1-3基本支出预算表</vt:lpstr>
      <vt:lpstr>附件1-4政府性基金预算支出表</vt:lpstr>
      <vt:lpstr>附件1-5部门收支总表</vt:lpstr>
      <vt:lpstr>附件1-6部门收入总表</vt:lpstr>
      <vt:lpstr>附件1-7部门支出总表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2024-01-26T11:14:18Z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