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附件1" sheetId="2" r:id="rId1"/>
    <sheet name="附件2" sheetId="3" r:id="rId2"/>
  </sheets>
  <definedNames>
    <definedName name="_xlnm._FilterDatabase" localSheetId="1" hidden="1">附件2!$A$3:$J$40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<sst xmlns="http://schemas.openxmlformats.org/spreadsheetml/2006/main" count="203" uniqueCount="122">
  <si>
    <t xml:space="preserve">耿马自治县2025年国有建设用地供应计划表
 </t>
  </si>
  <si>
    <t>单位：公顷</t>
  </si>
  <si>
    <r>
      <rPr>
        <sz val="9"/>
        <color theme="1"/>
        <rFont val="宋体"/>
        <charset val="134"/>
      </rPr>
      <t xml:space="preserve">  </t>
    </r>
    <r>
      <rPr>
        <sz val="9"/>
        <color theme="1"/>
        <rFont val="宋体"/>
        <charset val="134"/>
      </rPr>
      <t>用途</t>
    </r>
  </si>
  <si>
    <r>
      <rPr>
        <sz val="9"/>
        <color theme="1"/>
        <rFont val="宋体"/>
        <charset val="134"/>
      </rPr>
      <t>合计</t>
    </r>
  </si>
  <si>
    <t>商服用地</t>
  </si>
  <si>
    <t>工矿用地</t>
  </si>
  <si>
    <r>
      <rPr>
        <sz val="9"/>
        <color theme="1"/>
        <rFont val="宋体"/>
        <charset val="134"/>
      </rPr>
      <t>住宅用地</t>
    </r>
  </si>
  <si>
    <t>公共管理与公共服务用地</t>
  </si>
  <si>
    <t>交通运输用地</t>
  </si>
  <si>
    <t>公用设施用地</t>
  </si>
  <si>
    <t>绿地和开放空间</t>
  </si>
  <si>
    <r>
      <rPr>
        <sz val="9"/>
        <color theme="1"/>
        <rFont val="宋体"/>
        <charset val="134"/>
      </rPr>
      <t xml:space="preserve">区县 </t>
    </r>
    <r>
      <rPr>
        <sz val="9"/>
        <color theme="1"/>
        <rFont val="宋体"/>
        <charset val="134"/>
      </rPr>
      <t xml:space="preserve">   </t>
    </r>
  </si>
  <si>
    <r>
      <rPr>
        <sz val="9"/>
        <color theme="1"/>
        <rFont val="宋体"/>
        <charset val="134"/>
      </rPr>
      <t>小计</t>
    </r>
  </si>
  <si>
    <t>廉租房用地</t>
  </si>
  <si>
    <t>经济适用房用地</t>
  </si>
  <si>
    <t>商品房用地</t>
  </si>
  <si>
    <t>其他用地</t>
  </si>
  <si>
    <t>耿马自治县</t>
  </si>
  <si>
    <t xml:space="preserve">注：1.宗地用途按照《国土空间调查、规划、用途管制用地用海分类指南（试行）》统计。
                               </t>
  </si>
  <si>
    <t>耿马自治县2025年国有建设用地供应清单</t>
  </si>
  <si>
    <t>填报单位：</t>
  </si>
  <si>
    <t>耿马自治县自然资源局</t>
  </si>
  <si>
    <t>填报时间：</t>
  </si>
  <si>
    <t>序号</t>
  </si>
  <si>
    <t>涉及片区</t>
  </si>
  <si>
    <t>宗地编号</t>
  </si>
  <si>
    <t>宗地位置</t>
  </si>
  <si>
    <t>宗地面积/公顷</t>
  </si>
  <si>
    <t>宗地用途</t>
  </si>
  <si>
    <t>供地方式</t>
  </si>
  <si>
    <t>供地时间</t>
  </si>
  <si>
    <t>项目名称</t>
  </si>
  <si>
    <t>备注</t>
  </si>
  <si>
    <t>临沧边境经济合作区孟定核心园区</t>
  </si>
  <si>
    <t>耿马县2024-004号地块</t>
  </si>
  <si>
    <t>耿马自治县孟定镇临沧边合区清水河口岸组团</t>
  </si>
  <si>
    <t>工业用地</t>
  </si>
  <si>
    <t>挂牌</t>
  </si>
  <si>
    <t>跨境电商物流</t>
  </si>
  <si>
    <t>耿马县2024-025号地块</t>
  </si>
  <si>
    <t>耿马自治县孟定镇临沧边境经济合作区</t>
  </si>
  <si>
    <t>拍卖</t>
  </si>
  <si>
    <t>供水厂</t>
  </si>
  <si>
    <t>耿马县2024-026号地块</t>
  </si>
  <si>
    <t>商业用地</t>
  </si>
  <si>
    <t>大型停车场</t>
  </si>
  <si>
    <t>耿马自治县2021P11-01号地块</t>
  </si>
  <si>
    <t>水果指定口岸二期(商业）</t>
  </si>
  <si>
    <t>耿马自治县2021P11-01-01号地块</t>
  </si>
  <si>
    <t>水果指定口岸二期（工业）</t>
  </si>
  <si>
    <t>耿马县2024-006号地块</t>
  </si>
  <si>
    <t>佳禾农产品</t>
  </si>
  <si>
    <t>耿马县2024-023号地块</t>
  </si>
  <si>
    <t>国际产能合作区</t>
  </si>
  <si>
    <t>耿马县2024-036号地块</t>
  </si>
  <si>
    <t>大宇物流货场</t>
  </si>
  <si>
    <t>（违法用地完善用地手续）</t>
  </si>
  <si>
    <t>临沧边境经济合作区孟定清水河口岸功能提升建设项目-道路基础设施（一期）</t>
  </si>
  <si>
    <t>城镇道路用地</t>
  </si>
  <si>
    <t>划拨</t>
  </si>
  <si>
    <t>棚改1号路及延长线</t>
  </si>
  <si>
    <t>孟定综合交通枢纽建设项目-市政交通基础设施子项目道路工程8号路（一期）</t>
  </si>
  <si>
    <t>规划市政8号路（一期）</t>
  </si>
  <si>
    <t>小计</t>
  </si>
  <si>
    <t>县本级园区外土地</t>
  </si>
  <si>
    <t>耿马自治县2014P1-3号宗地</t>
  </si>
  <si>
    <t>耿马自治县孟定镇傣乡大道旁</t>
  </si>
  <si>
    <t>住宅用地</t>
  </si>
  <si>
    <t>项目未落实</t>
  </si>
  <si>
    <t>耿马自治县2012P2-08号宗地</t>
  </si>
  <si>
    <t>孟定镇南目算大道旁</t>
  </si>
  <si>
    <t>耿马自治县2019P1-2号宗地</t>
  </si>
  <si>
    <t>孟定镇河西村民委员会允坎村民小组</t>
  </si>
  <si>
    <t>君如商贸城项目</t>
  </si>
  <si>
    <t>耿马自治县2022P8-2号宗地</t>
  </si>
  <si>
    <t>耿马县城环山西路旁</t>
  </si>
  <si>
    <t>湖滨小区项目</t>
  </si>
  <si>
    <t>耿马县2024-001号宗地</t>
  </si>
  <si>
    <t>耿马镇耿沧公路旁</t>
  </si>
  <si>
    <t>盛景首府</t>
  </si>
  <si>
    <t>耿马自治县2022P4-1号宗地</t>
  </si>
  <si>
    <t>孟定镇滨河路旁</t>
  </si>
  <si>
    <t>三产融合建设项目</t>
  </si>
  <si>
    <t>耿马县2024-022号地块</t>
  </si>
  <si>
    <t>气象局原址</t>
  </si>
  <si>
    <t>临清高速公路服务区</t>
  </si>
  <si>
    <t>勐撒镇、孟定镇</t>
  </si>
  <si>
    <t>耿马县2025-001号地块</t>
  </si>
  <si>
    <t>耿沧二级公路旁</t>
  </si>
  <si>
    <t>盛景首府三期</t>
  </si>
  <si>
    <t>瑞丽至孟连高速公路主体工程划拨地块</t>
  </si>
  <si>
    <t>公路用地</t>
  </si>
  <si>
    <t>瑞丽至孟连高速公路</t>
  </si>
  <si>
    <t>耿马县2024-034号地块</t>
  </si>
  <si>
    <t>耿马镇菜籽地村民委员会</t>
  </si>
  <si>
    <t>瑞孟高速公路服务区</t>
  </si>
  <si>
    <t>耿马县2024-035号地块</t>
  </si>
  <si>
    <t>耿马镇允楞村民委员会</t>
  </si>
  <si>
    <t>耿马县2024-043号地块</t>
  </si>
  <si>
    <t>华侨管理区</t>
  </si>
  <si>
    <t>华联酒精厂</t>
  </si>
  <si>
    <t>耿马县2024-041号地块</t>
  </si>
  <si>
    <t>四排山乡东老村</t>
  </si>
  <si>
    <t>东老光伏发电项目</t>
  </si>
  <si>
    <t>耿马灌区工程</t>
  </si>
  <si>
    <t>水工设施用地</t>
  </si>
  <si>
    <t>耿马绿色食品工业园区</t>
  </si>
  <si>
    <t>耿马县2024-039号地块</t>
  </si>
  <si>
    <t>工业园区酵母硒生产项目</t>
  </si>
  <si>
    <t>工业园区主干道建设项目（二期）</t>
  </si>
  <si>
    <t>耿马绿色食品工业园区南片区物流通道（纬一路、纬二路、纬三路、经一路、南环路）建设项目</t>
  </si>
  <si>
    <t>工业园区纬一路、纬二路、纬三路、经一路、南环路</t>
  </si>
  <si>
    <t>耿马绿色食品工业园区北片区物流通道（纬四路、纬五路、经一路、经二路、北环路）建设项目</t>
  </si>
  <si>
    <t>纬四路、纬五路、经一路、经二路、北环路</t>
  </si>
  <si>
    <t>耿马自治县2023P1-04号地块</t>
  </si>
  <si>
    <t>工业园区加油站建设项目</t>
  </si>
  <si>
    <t>工业园区主干道防护绿地（地块二、三、四、五、六、七、八）</t>
  </si>
  <si>
    <t>公园与绿地</t>
  </si>
  <si>
    <t>工业园区道路防护绿地</t>
  </si>
  <si>
    <t>合计</t>
  </si>
  <si>
    <t>注：1.宗地是指土地权属界址线所封闭的地块；
                              2.宗地用途按照《国土空间调查、规划、用途管制用地用海分类指南（试行）》统计。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</si>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</sst>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yyyy&quot;年&quot;m&quot;月&quot;d&quot;日&quot;;@"/>
    <numFmt numFmtId="178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177" fontId="3" fillId="0" borderId="0" xfId="0" applyNumberFormat="1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31" fontId="0" fillId="0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8" fontId="5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2</xdr:row>
      <xdr:rowOff>161925</xdr:rowOff>
    </xdr:from>
    <xdr:to>
      <xdr:col>1</xdr:col>
      <xdr:colOff>0</xdr:colOff>
      <xdr:row>7</xdr:row>
      <xdr:rowOff>9525</xdr:rowOff>
    </xdr:to>
    <xdr:cxnSp>
      <xdr:nvCxnSpPr>
        <xdr:cNvPr id="2" name="直接连接符 1"/>
        <xdr:cNvCxnSpPr/>
      </xdr:nvCxnSpPr>
      <xdr:spPr>
        <a:xfrm>
          <a:off x="9525" y="504825"/>
          <a:ext cx="676275" cy="828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"/>
  <sheetViews>
    <sheetView tabSelected="1" workbookViewId="0">
      <selection activeCell="M18" sqref="M18"/>
    </sheetView>
  </sheetViews>
  <sheetFormatPr defaultColWidth="9" defaultRowHeight="13.5"/>
  <sheetData>
    <row r="1" spans="1:1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14.25" spans="1:12">
      <c r="A3" s="24"/>
      <c r="L3" t="s">
        <v>1</v>
      </c>
    </row>
    <row r="4" ht="16.5" customHeight="1" spans="1:13">
      <c r="A4" s="25" t="s">
        <v>2</v>
      </c>
      <c r="B4" s="26" t="s">
        <v>3</v>
      </c>
      <c r="C4" s="27" t="s">
        <v>4</v>
      </c>
      <c r="D4" s="27" t="s">
        <v>5</v>
      </c>
      <c r="E4" s="26" t="s">
        <v>6</v>
      </c>
      <c r="F4" s="26"/>
      <c r="G4" s="26"/>
      <c r="H4" s="26"/>
      <c r="I4" s="26"/>
      <c r="J4" s="27" t="s">
        <v>7</v>
      </c>
      <c r="K4" s="27" t="s">
        <v>8</v>
      </c>
      <c r="L4" s="27" t="s">
        <v>9</v>
      </c>
      <c r="M4" s="27" t="s">
        <v>10</v>
      </c>
    </row>
    <row r="5" ht="15" spans="1:13">
      <c r="A5" s="28"/>
      <c r="B5" s="26"/>
      <c r="C5" s="29"/>
      <c r="D5" s="29"/>
      <c r="E5" s="26"/>
      <c r="F5" s="26"/>
      <c r="G5" s="26"/>
      <c r="H5" s="26"/>
      <c r="I5" s="26"/>
      <c r="J5" s="29"/>
      <c r="K5" s="29"/>
      <c r="L5" s="29"/>
      <c r="M5" s="29"/>
    </row>
    <row r="6" ht="16.5" customHeight="1" spans="1:13">
      <c r="A6" s="28" t="s">
        <v>11</v>
      </c>
      <c r="B6" s="26"/>
      <c r="C6" s="29"/>
      <c r="D6" s="29"/>
      <c r="E6" s="30" t="s">
        <v>12</v>
      </c>
      <c r="F6" s="29" t="s">
        <v>13</v>
      </c>
      <c r="G6" s="29" t="s">
        <v>14</v>
      </c>
      <c r="H6" s="29" t="s">
        <v>15</v>
      </c>
      <c r="I6" s="29" t="s">
        <v>16</v>
      </c>
      <c r="J6" s="29"/>
      <c r="K6" s="29"/>
      <c r="L6" s="29"/>
      <c r="M6" s="29"/>
    </row>
    <row r="7" ht="15" spans="1:13">
      <c r="A7" s="31"/>
      <c r="B7" s="26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ht="28" customHeight="1" spans="1:13">
      <c r="A8" s="32" t="s">
        <v>3</v>
      </c>
      <c r="B8" s="33">
        <v>125.06</v>
      </c>
      <c r="C8" s="33">
        <v>33.93</v>
      </c>
      <c r="D8" s="33">
        <v>56.08</v>
      </c>
      <c r="E8" s="33"/>
      <c r="F8" s="33">
        <v>5.55</v>
      </c>
      <c r="G8" s="33">
        <v>0</v>
      </c>
      <c r="H8" s="33">
        <v>7.05</v>
      </c>
      <c r="I8" s="33">
        <v>0</v>
      </c>
      <c r="J8" s="33">
        <v>19.23</v>
      </c>
      <c r="K8" s="33">
        <v>3.22</v>
      </c>
      <c r="L8" s="33">
        <v>0</v>
      </c>
      <c r="M8" s="37">
        <v>0</v>
      </c>
    </row>
    <row r="9" ht="36" customHeight="1" spans="1:13">
      <c r="A9" s="34" t="s">
        <v>17</v>
      </c>
      <c r="B9" s="33">
        <v>398.69</v>
      </c>
      <c r="C9" s="33">
        <v>17.09</v>
      </c>
      <c r="D9" s="33">
        <v>24.67</v>
      </c>
      <c r="E9" s="33">
        <v>10.97</v>
      </c>
      <c r="F9" s="33">
        <v>0</v>
      </c>
      <c r="G9" s="33">
        <v>0</v>
      </c>
      <c r="H9" s="33">
        <v>10.97</v>
      </c>
      <c r="I9" s="33">
        <v>0</v>
      </c>
      <c r="J9" s="33">
        <v>0</v>
      </c>
      <c r="K9" s="38">
        <v>267.6</v>
      </c>
      <c r="L9" s="33">
        <v>75.94</v>
      </c>
      <c r="M9" s="37">
        <v>2.41</v>
      </c>
    </row>
    <row r="10" ht="48" customHeight="1" spans="1:13">
      <c r="A10" s="35" t="s">
        <v>18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</row>
  </sheetData>
  <mergeCells count="17">
    <mergeCell ref="A10:M10"/>
    <mergeCell ref="A4:A5"/>
    <mergeCell ref="A6:A7"/>
    <mergeCell ref="B4:B7"/>
    <mergeCell ref="C4:C7"/>
    <mergeCell ref="D4:D7"/>
    <mergeCell ref="E6:E7"/>
    <mergeCell ref="F6:F7"/>
    <mergeCell ref="G6:G7"/>
    <mergeCell ref="H6:H7"/>
    <mergeCell ref="I6:I7"/>
    <mergeCell ref="J4:J7"/>
    <mergeCell ref="K4:K7"/>
    <mergeCell ref="L4:L7"/>
    <mergeCell ref="M4:M7"/>
    <mergeCell ref="E4:I5"/>
    <mergeCell ref="A1:M2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A1" sqref="A1:J1"/>
    </sheetView>
  </sheetViews>
  <sheetFormatPr defaultColWidth="9" defaultRowHeight="13.5"/>
  <cols>
    <col min="1" max="1" width="4.5" style="1" customWidth="1"/>
    <col min="2" max="2" width="7.5" style="1" customWidth="1"/>
    <col min="3" max="3" width="28.25" style="1" customWidth="1"/>
    <col min="4" max="4" width="27" style="1" customWidth="1"/>
    <col min="5" max="5" width="16.5" style="2" customWidth="1"/>
    <col min="6" max="6" width="12.875" style="1" customWidth="1"/>
    <col min="7" max="7" width="10.5" style="1" customWidth="1"/>
    <col min="8" max="8" width="17.625" style="3" customWidth="1"/>
    <col min="9" max="9" width="26.5416666666667" style="1" customWidth="1"/>
    <col min="10" max="10" width="12.75" style="1" customWidth="1"/>
    <col min="11" max="16384" width="9" style="1"/>
  </cols>
  <sheetData>
    <row r="1" ht="22.5" spans="1:10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</row>
    <row r="2" ht="21" customHeight="1" spans="1:10">
      <c r="A2" s="5" t="s">
        <v>20</v>
      </c>
      <c r="B2" s="5"/>
      <c r="C2" s="6" t="s">
        <v>21</v>
      </c>
      <c r="D2" s="7"/>
      <c r="E2" s="8"/>
      <c r="F2" s="7"/>
      <c r="G2" s="7"/>
      <c r="H2" s="9" t="s">
        <v>22</v>
      </c>
      <c r="I2" s="21">
        <v>45730</v>
      </c>
      <c r="J2" s="7"/>
    </row>
    <row r="3" ht="36" customHeight="1" spans="1:10">
      <c r="A3" s="10" t="s">
        <v>23</v>
      </c>
      <c r="B3" s="11" t="s">
        <v>24</v>
      </c>
      <c r="C3" s="10" t="s">
        <v>25</v>
      </c>
      <c r="D3" s="10" t="s">
        <v>26</v>
      </c>
      <c r="E3" s="12" t="s">
        <v>27</v>
      </c>
      <c r="F3" s="10" t="s">
        <v>28</v>
      </c>
      <c r="G3" s="10" t="s">
        <v>29</v>
      </c>
      <c r="H3" s="13" t="s">
        <v>30</v>
      </c>
      <c r="I3" s="10" t="s">
        <v>31</v>
      </c>
      <c r="J3" s="10" t="s">
        <v>32</v>
      </c>
    </row>
    <row r="4" ht="31" customHeight="1" spans="1:10">
      <c r="A4" s="14">
        <v>1</v>
      </c>
      <c r="B4" s="14" t="s">
        <v>33</v>
      </c>
      <c r="C4" s="14" t="s">
        <v>34</v>
      </c>
      <c r="D4" s="14" t="s">
        <v>35</v>
      </c>
      <c r="E4" s="14">
        <v>9.233</v>
      </c>
      <c r="F4" s="14" t="s">
        <v>36</v>
      </c>
      <c r="G4" s="14" t="s">
        <v>37</v>
      </c>
      <c r="H4" s="15">
        <v>45473</v>
      </c>
      <c r="I4" s="14" t="s">
        <v>38</v>
      </c>
      <c r="J4" s="14"/>
    </row>
    <row r="5" ht="27" spans="1:10">
      <c r="A5" s="14">
        <v>2</v>
      </c>
      <c r="B5" s="14"/>
      <c r="C5" s="14" t="s">
        <v>39</v>
      </c>
      <c r="D5" s="14" t="s">
        <v>40</v>
      </c>
      <c r="E5" s="14">
        <v>2.613</v>
      </c>
      <c r="F5" s="14" t="s">
        <v>9</v>
      </c>
      <c r="G5" s="14" t="s">
        <v>41</v>
      </c>
      <c r="H5" s="15">
        <v>45777</v>
      </c>
      <c r="I5" s="14" t="s">
        <v>42</v>
      </c>
      <c r="J5" s="14"/>
    </row>
    <row r="6" ht="27" spans="1:10">
      <c r="A6" s="14">
        <v>3</v>
      </c>
      <c r="B6" s="14"/>
      <c r="C6" s="14" t="s">
        <v>43</v>
      </c>
      <c r="D6" s="14" t="s">
        <v>35</v>
      </c>
      <c r="E6" s="14">
        <v>0.7947</v>
      </c>
      <c r="F6" s="14" t="s">
        <v>44</v>
      </c>
      <c r="G6" s="14" t="s">
        <v>41</v>
      </c>
      <c r="H6" s="15">
        <v>45473</v>
      </c>
      <c r="I6" s="14" t="s">
        <v>45</v>
      </c>
      <c r="J6" s="14"/>
    </row>
    <row r="7" ht="27" spans="1:10">
      <c r="A7" s="14">
        <v>4</v>
      </c>
      <c r="B7" s="14"/>
      <c r="C7" s="14" t="s">
        <v>46</v>
      </c>
      <c r="D7" s="14" t="s">
        <v>35</v>
      </c>
      <c r="E7" s="14">
        <v>0.7713</v>
      </c>
      <c r="F7" s="14" t="s">
        <v>44</v>
      </c>
      <c r="G7" s="14" t="s">
        <v>41</v>
      </c>
      <c r="H7" s="15">
        <v>45473</v>
      </c>
      <c r="I7" s="14" t="s">
        <v>47</v>
      </c>
      <c r="J7" s="14"/>
    </row>
    <row r="8" ht="27" spans="1:10">
      <c r="A8" s="14">
        <v>5</v>
      </c>
      <c r="B8" s="14"/>
      <c r="C8" s="14" t="s">
        <v>48</v>
      </c>
      <c r="D8" s="14" t="s">
        <v>35</v>
      </c>
      <c r="E8" s="14">
        <v>4.9073</v>
      </c>
      <c r="F8" s="14" t="s">
        <v>36</v>
      </c>
      <c r="G8" s="14" t="s">
        <v>37</v>
      </c>
      <c r="H8" s="15">
        <v>45473</v>
      </c>
      <c r="I8" s="14" t="s">
        <v>49</v>
      </c>
      <c r="J8" s="14"/>
    </row>
    <row r="9" ht="27" spans="1:10">
      <c r="A9" s="14">
        <v>6</v>
      </c>
      <c r="B9" s="14"/>
      <c r="C9" s="14" t="s">
        <v>50</v>
      </c>
      <c r="D9" s="14" t="s">
        <v>35</v>
      </c>
      <c r="E9" s="14">
        <v>0.6212</v>
      </c>
      <c r="F9" s="14" t="s">
        <v>36</v>
      </c>
      <c r="G9" s="14" t="s">
        <v>37</v>
      </c>
      <c r="H9" s="15">
        <v>45455</v>
      </c>
      <c r="I9" s="14" t="s">
        <v>51</v>
      </c>
      <c r="J9" s="14"/>
    </row>
    <row r="10" ht="27" spans="1:10">
      <c r="A10" s="14">
        <v>7</v>
      </c>
      <c r="B10" s="14"/>
      <c r="C10" s="14" t="s">
        <v>52</v>
      </c>
      <c r="D10" s="14" t="s">
        <v>35</v>
      </c>
      <c r="E10" s="14">
        <v>1.6565</v>
      </c>
      <c r="F10" s="14" t="s">
        <v>36</v>
      </c>
      <c r="G10" s="14" t="s">
        <v>37</v>
      </c>
      <c r="H10" s="15">
        <v>45643</v>
      </c>
      <c r="I10" s="14" t="s">
        <v>53</v>
      </c>
      <c r="J10" s="14"/>
    </row>
    <row r="11" ht="27" spans="1:10">
      <c r="A11" s="14">
        <v>8</v>
      </c>
      <c r="B11" s="14"/>
      <c r="C11" s="14" t="s">
        <v>54</v>
      </c>
      <c r="D11" s="14" t="s">
        <v>35</v>
      </c>
      <c r="E11" s="14">
        <v>1.6455</v>
      </c>
      <c r="F11" s="14" t="s">
        <v>36</v>
      </c>
      <c r="G11" s="14" t="s">
        <v>37</v>
      </c>
      <c r="H11" s="15">
        <v>46022</v>
      </c>
      <c r="I11" s="14" t="s">
        <v>55</v>
      </c>
      <c r="J11" s="14" t="s">
        <v>56</v>
      </c>
    </row>
    <row r="12" ht="40.5" spans="1:10">
      <c r="A12" s="14">
        <v>9</v>
      </c>
      <c r="B12" s="14"/>
      <c r="C12" s="14" t="s">
        <v>57</v>
      </c>
      <c r="D12" s="14" t="s">
        <v>35</v>
      </c>
      <c r="E12" s="14">
        <v>1.4507</v>
      </c>
      <c r="F12" s="14" t="s">
        <v>58</v>
      </c>
      <c r="G12" s="14" t="s">
        <v>59</v>
      </c>
      <c r="H12" s="15">
        <v>46022</v>
      </c>
      <c r="I12" s="14" t="s">
        <v>60</v>
      </c>
      <c r="J12" s="14"/>
    </row>
    <row r="13" ht="40.5" spans="1:10">
      <c r="A13" s="14">
        <v>10</v>
      </c>
      <c r="B13" s="14"/>
      <c r="C13" s="14" t="s">
        <v>61</v>
      </c>
      <c r="D13" s="14" t="s">
        <v>35</v>
      </c>
      <c r="E13" s="14">
        <v>0.7479</v>
      </c>
      <c r="F13" s="14" t="s">
        <v>58</v>
      </c>
      <c r="G13" s="14" t="s">
        <v>59</v>
      </c>
      <c r="H13" s="15">
        <v>46022</v>
      </c>
      <c r="I13" s="14" t="s">
        <v>62</v>
      </c>
      <c r="J13" s="14"/>
    </row>
    <row r="14" ht="21" customHeight="1" spans="1:10">
      <c r="A14" s="16" t="s">
        <v>63</v>
      </c>
      <c r="B14" s="16"/>
      <c r="C14" s="16"/>
      <c r="D14" s="16"/>
      <c r="E14" s="14">
        <f>SUM(E4:E13)</f>
        <v>24.4411</v>
      </c>
      <c r="F14" s="14"/>
      <c r="G14" s="14"/>
      <c r="H14" s="14"/>
      <c r="I14" s="14"/>
      <c r="J14" s="14"/>
    </row>
    <row r="15" ht="21" customHeight="1" spans="1:10">
      <c r="A15" s="14">
        <v>11</v>
      </c>
      <c r="B15" s="14" t="s">
        <v>64</v>
      </c>
      <c r="C15" s="14" t="s">
        <v>65</v>
      </c>
      <c r="D15" s="14" t="s">
        <v>66</v>
      </c>
      <c r="E15" s="14">
        <v>3.212</v>
      </c>
      <c r="F15" s="14" t="s">
        <v>67</v>
      </c>
      <c r="G15" s="14" t="s">
        <v>41</v>
      </c>
      <c r="H15" s="15">
        <v>46022</v>
      </c>
      <c r="I15" s="14" t="s">
        <v>68</v>
      </c>
      <c r="J15" s="14"/>
    </row>
    <row r="16" ht="22" customHeight="1" spans="1:10">
      <c r="A16" s="14">
        <v>12</v>
      </c>
      <c r="B16" s="14"/>
      <c r="C16" s="14" t="s">
        <v>69</v>
      </c>
      <c r="D16" s="14" t="s">
        <v>70</v>
      </c>
      <c r="E16" s="14">
        <v>4.2556</v>
      </c>
      <c r="F16" s="14" t="s">
        <v>67</v>
      </c>
      <c r="G16" s="14" t="s">
        <v>41</v>
      </c>
      <c r="H16" s="15">
        <v>46022</v>
      </c>
      <c r="I16" s="14" t="s">
        <v>68</v>
      </c>
      <c r="J16" s="14"/>
    </row>
    <row r="17" ht="27" spans="1:10">
      <c r="A17" s="14">
        <v>13</v>
      </c>
      <c r="B17" s="14"/>
      <c r="C17" s="14" t="s">
        <v>71</v>
      </c>
      <c r="D17" s="14" t="s">
        <v>72</v>
      </c>
      <c r="E17" s="14">
        <v>0.5442</v>
      </c>
      <c r="F17" s="14" t="s">
        <v>4</v>
      </c>
      <c r="G17" s="14" t="s">
        <v>41</v>
      </c>
      <c r="H17" s="15">
        <v>45838</v>
      </c>
      <c r="I17" s="14" t="s">
        <v>73</v>
      </c>
      <c r="J17" s="14" t="s">
        <v>56</v>
      </c>
    </row>
    <row r="18" ht="25" customHeight="1" spans="1:10">
      <c r="A18" s="14">
        <v>14</v>
      </c>
      <c r="B18" s="14"/>
      <c r="C18" s="14" t="s">
        <v>74</v>
      </c>
      <c r="D18" s="14" t="s">
        <v>75</v>
      </c>
      <c r="E18" s="14">
        <v>0.5754</v>
      </c>
      <c r="F18" s="14" t="s">
        <v>67</v>
      </c>
      <c r="G18" s="14" t="s">
        <v>41</v>
      </c>
      <c r="H18" s="15">
        <v>46022</v>
      </c>
      <c r="I18" s="14" t="s">
        <v>76</v>
      </c>
      <c r="J18" s="14" t="s">
        <v>56</v>
      </c>
    </row>
    <row r="19" ht="24" customHeight="1" spans="1:10">
      <c r="A19" s="14">
        <v>15</v>
      </c>
      <c r="B19" s="14"/>
      <c r="C19" s="14" t="s">
        <v>77</v>
      </c>
      <c r="D19" s="14" t="s">
        <v>78</v>
      </c>
      <c r="E19" s="14">
        <v>0.0308</v>
      </c>
      <c r="F19" s="14" t="s">
        <v>67</v>
      </c>
      <c r="G19" s="14" t="s">
        <v>41</v>
      </c>
      <c r="H19" s="15">
        <v>46022</v>
      </c>
      <c r="I19" s="14" t="s">
        <v>79</v>
      </c>
      <c r="J19" s="14"/>
    </row>
    <row r="20" ht="24" customHeight="1" spans="1:10">
      <c r="A20" s="14">
        <v>16</v>
      </c>
      <c r="B20" s="14"/>
      <c r="C20" s="14" t="s">
        <v>80</v>
      </c>
      <c r="D20" s="14" t="s">
        <v>81</v>
      </c>
      <c r="E20" s="14">
        <v>0.1004</v>
      </c>
      <c r="F20" s="14" t="s">
        <v>4</v>
      </c>
      <c r="G20" s="14" t="s">
        <v>59</v>
      </c>
      <c r="H20" s="15">
        <v>46022</v>
      </c>
      <c r="I20" s="14" t="s">
        <v>82</v>
      </c>
      <c r="J20" s="14"/>
    </row>
    <row r="21" ht="24" customHeight="1" spans="1:10">
      <c r="A21" s="14">
        <v>17</v>
      </c>
      <c r="B21" s="14"/>
      <c r="C21" s="14" t="s">
        <v>83</v>
      </c>
      <c r="D21" s="14" t="s">
        <v>84</v>
      </c>
      <c r="E21" s="14">
        <v>0.568</v>
      </c>
      <c r="F21" s="14" t="s">
        <v>44</v>
      </c>
      <c r="G21" s="14" t="s">
        <v>41</v>
      </c>
      <c r="H21" s="15">
        <v>46022</v>
      </c>
      <c r="I21" s="14" t="s">
        <v>68</v>
      </c>
      <c r="J21" s="14"/>
    </row>
    <row r="22" ht="25" customHeight="1" spans="1:10">
      <c r="A22" s="14">
        <v>18</v>
      </c>
      <c r="B22" s="14"/>
      <c r="C22" s="14" t="s">
        <v>85</v>
      </c>
      <c r="D22" s="14" t="s">
        <v>86</v>
      </c>
      <c r="E22" s="14">
        <v>13.0733</v>
      </c>
      <c r="F22" s="14" t="s">
        <v>4</v>
      </c>
      <c r="G22" s="14" t="s">
        <v>41</v>
      </c>
      <c r="H22" s="15">
        <v>45960</v>
      </c>
      <c r="I22" s="14" t="s">
        <v>85</v>
      </c>
      <c r="J22" s="14"/>
    </row>
    <row r="23" ht="24" customHeight="1" spans="1:10">
      <c r="A23" s="14">
        <v>19</v>
      </c>
      <c r="B23" s="14"/>
      <c r="C23" s="14" t="s">
        <v>87</v>
      </c>
      <c r="D23" s="14" t="s">
        <v>88</v>
      </c>
      <c r="E23" s="14">
        <v>2.9006</v>
      </c>
      <c r="F23" s="14" t="s">
        <v>67</v>
      </c>
      <c r="G23" s="14" t="s">
        <v>41</v>
      </c>
      <c r="H23" s="15">
        <v>46022</v>
      </c>
      <c r="I23" s="14" t="s">
        <v>89</v>
      </c>
      <c r="J23" s="14"/>
    </row>
    <row r="24" ht="27" spans="1:10">
      <c r="A24" s="14">
        <v>20</v>
      </c>
      <c r="B24" s="14"/>
      <c r="C24" s="14" t="s">
        <v>90</v>
      </c>
      <c r="D24" s="14" t="s">
        <v>17</v>
      </c>
      <c r="E24" s="14">
        <v>259.9614</v>
      </c>
      <c r="F24" s="14" t="s">
        <v>91</v>
      </c>
      <c r="G24" s="14" t="s">
        <v>59</v>
      </c>
      <c r="H24" s="15">
        <v>45838</v>
      </c>
      <c r="I24" s="14" t="s">
        <v>92</v>
      </c>
      <c r="J24" s="14"/>
    </row>
    <row r="25" ht="22" customHeight="1" spans="1:10">
      <c r="A25" s="14">
        <v>21</v>
      </c>
      <c r="B25" s="14"/>
      <c r="C25" s="14" t="s">
        <v>93</v>
      </c>
      <c r="D25" s="14" t="s">
        <v>94</v>
      </c>
      <c r="E25" s="14">
        <v>0.3077</v>
      </c>
      <c r="F25" s="14" t="s">
        <v>4</v>
      </c>
      <c r="G25" s="14" t="s">
        <v>41</v>
      </c>
      <c r="H25" s="15">
        <v>45838</v>
      </c>
      <c r="I25" s="14" t="s">
        <v>95</v>
      </c>
      <c r="J25" s="14"/>
    </row>
    <row r="26" ht="22" customHeight="1" spans="1:10">
      <c r="A26" s="14">
        <v>22</v>
      </c>
      <c r="B26" s="14"/>
      <c r="C26" s="14" t="s">
        <v>96</v>
      </c>
      <c r="D26" s="14" t="s">
        <v>97</v>
      </c>
      <c r="E26" s="14">
        <v>0.3923</v>
      </c>
      <c r="F26" s="14" t="s">
        <v>4</v>
      </c>
      <c r="G26" s="14" t="s">
        <v>41</v>
      </c>
      <c r="H26" s="15">
        <v>45838</v>
      </c>
      <c r="I26" s="14" t="s">
        <v>95</v>
      </c>
      <c r="J26" s="14"/>
    </row>
    <row r="27" ht="27" spans="1:10">
      <c r="A27" s="14">
        <v>23</v>
      </c>
      <c r="B27" s="14"/>
      <c r="C27" s="14" t="s">
        <v>98</v>
      </c>
      <c r="D27" s="14" t="s">
        <v>99</v>
      </c>
      <c r="E27" s="14">
        <v>3.9413</v>
      </c>
      <c r="F27" s="14" t="s">
        <v>36</v>
      </c>
      <c r="G27" s="14" t="s">
        <v>37</v>
      </c>
      <c r="H27" s="15">
        <v>45960</v>
      </c>
      <c r="I27" s="14" t="s">
        <v>100</v>
      </c>
      <c r="J27" s="14" t="s">
        <v>56</v>
      </c>
    </row>
    <row r="28" ht="27" spans="1:10">
      <c r="A28" s="14">
        <v>24</v>
      </c>
      <c r="B28" s="14"/>
      <c r="C28" s="14" t="s">
        <v>101</v>
      </c>
      <c r="D28" s="14" t="s">
        <v>102</v>
      </c>
      <c r="E28" s="14">
        <v>0.6895</v>
      </c>
      <c r="F28" s="14" t="s">
        <v>36</v>
      </c>
      <c r="G28" s="14" t="s">
        <v>37</v>
      </c>
      <c r="H28" s="15">
        <v>45960</v>
      </c>
      <c r="I28" s="14" t="s">
        <v>103</v>
      </c>
      <c r="J28" s="14" t="s">
        <v>56</v>
      </c>
    </row>
    <row r="29" ht="22" customHeight="1" spans="1:10">
      <c r="A29" s="14">
        <v>25</v>
      </c>
      <c r="B29" s="14"/>
      <c r="C29" s="14" t="s">
        <v>104</v>
      </c>
      <c r="D29" s="14" t="s">
        <v>17</v>
      </c>
      <c r="E29" s="14">
        <v>73.33</v>
      </c>
      <c r="F29" s="14" t="s">
        <v>105</v>
      </c>
      <c r="G29" s="14" t="s">
        <v>59</v>
      </c>
      <c r="H29" s="15">
        <v>45960</v>
      </c>
      <c r="I29" s="14" t="s">
        <v>104</v>
      </c>
      <c r="J29" s="14"/>
    </row>
    <row r="30" ht="21" customHeight="1" spans="1:10">
      <c r="A30" s="16" t="s">
        <v>63</v>
      </c>
      <c r="B30" s="16"/>
      <c r="C30" s="16"/>
      <c r="D30" s="16"/>
      <c r="E30" s="14">
        <f>SUM(E15:E29)</f>
        <v>363.8825</v>
      </c>
      <c r="F30" s="14"/>
      <c r="G30" s="14"/>
      <c r="H30" s="14"/>
      <c r="I30" s="14"/>
      <c r="J30" s="14"/>
    </row>
    <row r="31" ht="20" customHeight="1" spans="1:10">
      <c r="A31" s="14">
        <v>26</v>
      </c>
      <c r="B31" s="14" t="s">
        <v>106</v>
      </c>
      <c r="C31" s="14" t="s">
        <v>107</v>
      </c>
      <c r="D31" s="14" t="s">
        <v>106</v>
      </c>
      <c r="E31" s="14">
        <v>1.9726</v>
      </c>
      <c r="F31" s="14" t="s">
        <v>36</v>
      </c>
      <c r="G31" s="14" t="s">
        <v>37</v>
      </c>
      <c r="H31" s="15">
        <v>45807</v>
      </c>
      <c r="I31" s="14" t="s">
        <v>108</v>
      </c>
      <c r="J31" s="14"/>
    </row>
    <row r="32" ht="27" spans="1:10">
      <c r="A32" s="14">
        <v>27</v>
      </c>
      <c r="B32" s="14"/>
      <c r="C32" s="14" t="s">
        <v>109</v>
      </c>
      <c r="D32" s="14" t="s">
        <v>106</v>
      </c>
      <c r="E32" s="14">
        <v>1.9536</v>
      </c>
      <c r="F32" s="14" t="s">
        <v>58</v>
      </c>
      <c r="G32" s="14" t="s">
        <v>59</v>
      </c>
      <c r="H32" s="15">
        <v>45838</v>
      </c>
      <c r="I32" s="14" t="s">
        <v>109</v>
      </c>
      <c r="J32" s="14"/>
    </row>
    <row r="33" ht="40.5" spans="1:10">
      <c r="A33" s="14">
        <v>28</v>
      </c>
      <c r="B33" s="14"/>
      <c r="C33" s="14" t="s">
        <v>110</v>
      </c>
      <c r="D33" s="14" t="s">
        <v>106</v>
      </c>
      <c r="E33" s="14">
        <v>3.1618</v>
      </c>
      <c r="F33" s="14" t="s">
        <v>58</v>
      </c>
      <c r="G33" s="14" t="s">
        <v>59</v>
      </c>
      <c r="H33" s="15">
        <v>45838</v>
      </c>
      <c r="I33" s="14" t="s">
        <v>111</v>
      </c>
      <c r="J33" s="14"/>
    </row>
    <row r="34" ht="40.5" spans="1:10">
      <c r="A34" s="14">
        <v>29</v>
      </c>
      <c r="B34" s="14"/>
      <c r="C34" s="14" t="s">
        <v>112</v>
      </c>
      <c r="D34" s="14" t="s">
        <v>106</v>
      </c>
      <c r="E34" s="14">
        <v>0.3264</v>
      </c>
      <c r="F34" s="14" t="s">
        <v>58</v>
      </c>
      <c r="G34" s="14" t="s">
        <v>59</v>
      </c>
      <c r="H34" s="15">
        <v>45838</v>
      </c>
      <c r="I34" s="14" t="s">
        <v>113</v>
      </c>
      <c r="J34" s="14"/>
    </row>
    <row r="35" ht="23" customHeight="1" spans="1:10">
      <c r="A35" s="14">
        <v>30</v>
      </c>
      <c r="B35" s="14"/>
      <c r="C35" s="14" t="s">
        <v>114</v>
      </c>
      <c r="D35" s="14" t="s">
        <v>106</v>
      </c>
      <c r="E35" s="14">
        <v>0.5382</v>
      </c>
      <c r="F35" s="14" t="s">
        <v>4</v>
      </c>
      <c r="G35" s="14" t="s">
        <v>41</v>
      </c>
      <c r="H35" s="15">
        <v>45960</v>
      </c>
      <c r="I35" s="14" t="s">
        <v>115</v>
      </c>
      <c r="J35" s="14"/>
    </row>
    <row r="36" ht="27" spans="1:10">
      <c r="A36" s="14">
        <v>31</v>
      </c>
      <c r="B36" s="14"/>
      <c r="C36" s="14" t="s">
        <v>116</v>
      </c>
      <c r="D36" s="14" t="s">
        <v>106</v>
      </c>
      <c r="E36" s="14">
        <v>2.4093</v>
      </c>
      <c r="F36" s="14" t="s">
        <v>117</v>
      </c>
      <c r="G36" s="14" t="s">
        <v>59</v>
      </c>
      <c r="H36" s="15">
        <v>45838</v>
      </c>
      <c r="I36" s="14" t="s">
        <v>118</v>
      </c>
      <c r="J36" s="14"/>
    </row>
    <row r="37" ht="21" customHeight="1" spans="1:10">
      <c r="A37" s="16" t="s">
        <v>63</v>
      </c>
      <c r="B37" s="16"/>
      <c r="C37" s="16"/>
      <c r="D37" s="16"/>
      <c r="E37" s="14">
        <f>SUM(E31:E36)</f>
        <v>10.3619</v>
      </c>
      <c r="F37" s="14"/>
      <c r="G37" s="14"/>
      <c r="H37" s="14"/>
      <c r="I37" s="14"/>
      <c r="J37" s="14"/>
    </row>
    <row r="38" ht="32" customHeight="1" spans="1:10">
      <c r="A38" s="17" t="s">
        <v>119</v>
      </c>
      <c r="B38" s="17"/>
      <c r="C38" s="17"/>
      <c r="D38" s="17"/>
      <c r="E38" s="18">
        <f>E14+E30+E37</f>
        <v>398.6855</v>
      </c>
      <c r="F38" s="14"/>
      <c r="G38" s="14"/>
      <c r="H38" s="14"/>
      <c r="I38" s="14"/>
      <c r="J38" s="14"/>
    </row>
    <row r="39" ht="33" customHeight="1" spans="1:10">
      <c r="A39" s="19" t="s">
        <v>120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2">
      <c r="A40" s="20" t="s">
        <v>121</v>
      </c>
      <c r="B40" s="20"/>
    </row>
  </sheetData>
  <mergeCells count="14">
    <mergeCell ref="A1:J1"/>
    <mergeCell ref="A2:B2"/>
    <mergeCell ref="A14:D14"/>
    <mergeCell ref="F14:J14"/>
    <mergeCell ref="A30:D30"/>
    <mergeCell ref="F30:J30"/>
    <mergeCell ref="A37:D37"/>
    <mergeCell ref="F37:J37"/>
    <mergeCell ref="A38:D38"/>
    <mergeCell ref="F38:J38"/>
    <mergeCell ref="A39:J39"/>
    <mergeCell ref="B4:B13"/>
    <mergeCell ref="B15:B29"/>
    <mergeCell ref="B31:B36"/>
  </mergeCells>
  <pageMargins left="0.747916666666667" right="0.751388888888889" top="1" bottom="1.02361111111111" header="0.5" footer="0.984027777777778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2023-12-06T02:20:00Z</dcterms:created>
  <dcterms:modified xsi:type="dcterms:W3CDTF">2025-04-10T08:29:47Z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492131B320EE480A9126ECE17CA9194F_13</vt:lpwstr>
  </property>
  <property fmtid="{D5CDD505-2E9C-101B-9397-08002B2CF9AE}" pid="3" name="KSOProductBuildVer">
    <vt:lpwstr>2052-12.1.0.20305</vt:lpwstr>
  </property>
</Properties>
</file>