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补助名册" sheetId="1" r:id="rId1"/>
    <sheet name="统计表" sheetId="3" r:id="rId2"/>
  </sheets>
  <definedNames>
    <definedName name="_xlnm._FilterDatabase" localSheetId="0" hidden="1">补助名册!$A$4:$XET$6</definedName>
    <definedName name="_xlnm.Print_Titles" localSheetId="0">补助名册!$2:$4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<sst xmlns="http://schemas.openxmlformats.org/spreadsheetml/2006/main" count="43" uniqueCount="41">
  <si>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附件1</t>
  </si>
  <si>
    <t>耿马县2024年秋季学期雨露计划职业教育助学补助学生名册</t>
  </si>
  <si>
    <r>
      <rPr>
        <sz val="11"/>
        <rFont val="仿宋_GB2312"/>
        <charset val="134"/>
      </rPr>
      <t>填报单位：</t>
    </r>
    <r>
      <rPr>
        <sz val="11"/>
        <rFont val="宋体"/>
        <charset val="134"/>
        <scheme val="minor"/>
      </rPr>
      <t xml:space="preserve">耿马傣族佤族自治县农业农村局  耿马傣族佤族自治县教育体育局                                                                                                                                                           </t>
    </r>
  </si>
  <si>
    <t>序号</t>
  </si>
  <si>
    <t>户主姓名</t>
  </si>
  <si>
    <t>学生姓名</t>
  </si>
  <si>
    <t>院校名称</t>
  </si>
  <si>
    <t>入学时间</t>
  </si>
  <si>
    <t>专业名称</t>
  </si>
  <si>
    <t>补助金额</t>
  </si>
  <si>
    <t>学制</t>
  </si>
  <si>
    <t>是否在校</t>
  </si>
  <si>
    <t>娥列</t>
  </si>
  <si>
    <t>南龙</t>
  </si>
  <si>
    <t>红河职业技术学院</t>
  </si>
  <si>
    <t>2022.9.1</t>
  </si>
  <si>
    <t>婴幼儿托育服务与管理</t>
  </si>
  <si>
    <t>是</t>
  </si>
  <si>
    <t>叶肯</t>
  </si>
  <si>
    <t>岩旺</t>
  </si>
  <si>
    <t>云南技师学院</t>
  </si>
  <si>
    <t>2022.8.20</t>
  </si>
  <si>
    <t>新能源汽车检测与维修</t>
  </si>
  <si>
    <t>耿马县2024年秋季学期雨露计划学生学籍核实情况统计表</t>
  </si>
  <si>
    <t>填报单位：耿马县乡村振兴局</t>
  </si>
  <si>
    <t>乡镇</t>
  </si>
  <si>
    <t>核实书情况</t>
  </si>
  <si>
    <t>计</t>
  </si>
  <si>
    <t>中等职业教育</t>
  </si>
  <si>
    <t>职业高中</t>
  </si>
  <si>
    <t>高等职业教育</t>
  </si>
  <si>
    <t>勐永镇</t>
  </si>
  <si>
    <t>勐撒镇</t>
  </si>
  <si>
    <t>大兴乡</t>
  </si>
  <si>
    <t>芒洪乡</t>
  </si>
  <si>
    <t>四排山乡</t>
  </si>
  <si>
    <t>贺派乡</t>
  </si>
  <si>
    <t>耿马镇</t>
  </si>
  <si>
    <t>勐简乡</t>
  </si>
  <si>
    <t>孟定镇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</si>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</sst>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</font>
    <font>
      <b/>
      <sz val="10"/>
      <name val="仿宋_GB2312"/>
      <charset val="134"/>
    </font>
    <font>
      <b/>
      <sz val="12"/>
      <name val="Times New Roman"/>
      <charset val="134"/>
    </font>
    <font>
      <b/>
      <sz val="11"/>
      <color theme="1"/>
      <name val="Times New Roman"/>
      <charset val="134"/>
    </font>
    <font>
      <b/>
      <sz val="11"/>
      <color indexed="8"/>
      <name val="仿宋_GB2312"/>
      <charset val="134"/>
    </font>
    <font>
      <b/>
      <sz val="11"/>
      <color indexed="8"/>
      <name val="Times New Roman"/>
      <charset val="134"/>
    </font>
    <font>
      <sz val="11"/>
      <color indexed="8"/>
      <name val="仿宋_GB2312"/>
      <charset val="134"/>
    </font>
    <font>
      <sz val="12"/>
      <color indexed="8"/>
      <name val="宋体"/>
      <charset val="134"/>
      <scheme val="minor"/>
    </font>
    <font>
      <sz val="16"/>
      <name val="方正小标宋简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仿宋_GB2312"/>
      <charset val="134"/>
    </font>
    <font>
      <sz val="11"/>
      <name val="仿宋_GB2312"/>
      <charset val="204"/>
    </font>
    <font>
      <sz val="11"/>
      <name val="Times New Roman"/>
      <charset val="204"/>
    </font>
    <font>
      <sz val="11"/>
      <name val="Times New Roman"/>
      <charset val="134"/>
    </font>
    <font>
      <sz val="11"/>
      <color theme="1"/>
      <name val="仿宋_GB2312"/>
      <charset val="204"/>
    </font>
    <font>
      <sz val="11"/>
      <color theme="1"/>
      <name val="Times New Roman"/>
      <charset val="204"/>
    </font>
    <font>
      <sz val="1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4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7" fillId="6" borderId="8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9" fillId="7" borderId="9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68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2" borderId="0" xfId="0" applyNumberFormat="1" applyFont="1" applyFill="1" applyBorder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>
      <alignment vertical="center"/>
    </xf>
    <xf numFmtId="0" fontId="0" fillId="0" borderId="0" xfId="0" applyNumberFormat="1" applyFont="1" applyBorder="1">
      <alignment vertical="center"/>
    </xf>
    <xf numFmtId="0" fontId="0" fillId="0" borderId="0" xfId="0" applyNumberFormat="1" applyFont="1" applyBorder="1" applyAlignment="1"/>
    <xf numFmtId="0" fontId="0" fillId="0" borderId="0" xfId="0" applyNumberFormat="1" applyFont="1" applyBorder="1" applyAlignment="1">
      <alignment horizontal="center"/>
    </xf>
    <xf numFmtId="0" fontId="0" fillId="2" borderId="0" xfId="0" applyNumberFormat="1" applyFont="1" applyFill="1" applyBorder="1" applyAlignment="1">
      <alignment horizontal="center"/>
    </xf>
    <xf numFmtId="0" fontId="12" fillId="2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21" fillId="2" borderId="0" xfId="0" applyNumberFormat="1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22" fillId="2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 wrapText="1"/>
    </xf>
    <xf numFmtId="0" fontId="25" fillId="2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0" fontId="21" fillId="2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6"/>
  <sheetViews>
    <sheetView tabSelected="1" zoomScale="110" zoomScaleNormal="110" workbookViewId="0">
      <pane ySplit="4" topLeftCell="A5" activePane="bottomLeft" state="frozen"/>
      <selection/>
      <selection pane="bottomLeft" activeCell="H16" sqref="H16"/>
    </sheetView>
  </sheetViews>
  <sheetFormatPr defaultColWidth="9" defaultRowHeight="14.4"/>
  <cols>
    <col min="1" max="1" width="5.25" style="18" customWidth="1"/>
    <col min="2" max="2" width="9.68518518518519" style="19" customWidth="1"/>
    <col min="3" max="3" width="10.7037037037037" style="19" customWidth="1"/>
    <col min="4" max="4" width="37.3703703703704" style="20" customWidth="1"/>
    <col min="5" max="5" width="10.6296296296296" style="19" customWidth="1"/>
    <col min="6" max="6" width="21" style="19" customWidth="1"/>
    <col min="7" max="7" width="10.2037037037037" style="21" customWidth="1"/>
    <col min="8" max="8" width="5.65740740740741" style="19" customWidth="1"/>
    <col min="9" max="9" width="9.7962962962963" style="19" customWidth="1"/>
    <col min="10" max="10" width="15.2222222222222" style="18" customWidth="1"/>
    <col min="11" max="16374" width="9" style="18"/>
  </cols>
  <sheetData>
    <row r="1" spans="1:1">
      <c r="A1" s="18" t="s">
        <v>0</v>
      </c>
    </row>
    <row r="2" ht="30" customHeight="1" spans="1:9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ht="20" customHeight="1" spans="1:9">
      <c r="A3" s="23" t="s">
        <v>2</v>
      </c>
      <c r="B3" s="24"/>
      <c r="C3" s="24"/>
      <c r="D3" s="25"/>
      <c r="E3" s="24"/>
      <c r="F3" s="24"/>
      <c r="G3" s="26"/>
      <c r="H3" s="24"/>
      <c r="I3" s="24"/>
    </row>
    <row r="4" ht="20" customHeight="1" spans="1:9">
      <c r="A4" s="27" t="s">
        <v>3</v>
      </c>
      <c r="B4" s="28" t="s">
        <v>4</v>
      </c>
      <c r="C4" s="28" t="s">
        <v>5</v>
      </c>
      <c r="D4" s="28" t="s">
        <v>6</v>
      </c>
      <c r="E4" s="28" t="s">
        <v>7</v>
      </c>
      <c r="F4" s="28" t="s">
        <v>8</v>
      </c>
      <c r="G4" s="29" t="s">
        <v>9</v>
      </c>
      <c r="H4" s="28" t="s">
        <v>10</v>
      </c>
      <c r="I4" s="28" t="s">
        <v>11</v>
      </c>
    </row>
    <row r="5" s="15" customFormat="1" ht="20" customHeight="1" spans="1:9">
      <c r="A5" s="30">
        <v>1</v>
      </c>
      <c r="B5" s="31" t="s">
        <v>12</v>
      </c>
      <c r="C5" s="32" t="s">
        <v>13</v>
      </c>
      <c r="D5" s="32" t="s">
        <v>14</v>
      </c>
      <c r="E5" s="33" t="s">
        <v>15</v>
      </c>
      <c r="F5" s="32" t="s">
        <v>16</v>
      </c>
      <c r="G5" s="34">
        <v>2500</v>
      </c>
      <c r="H5" s="34">
        <v>3</v>
      </c>
      <c r="I5" s="34" t="s">
        <v>17</v>
      </c>
    </row>
    <row r="6" s="15" customFormat="1" ht="20" customHeight="1" spans="1:9">
      <c r="A6" s="30">
        <v>2</v>
      </c>
      <c r="B6" s="31" t="s">
        <v>18</v>
      </c>
      <c r="C6" s="32" t="s">
        <v>19</v>
      </c>
      <c r="D6" s="32" t="s">
        <v>20</v>
      </c>
      <c r="E6" s="33" t="s">
        <v>21</v>
      </c>
      <c r="F6" s="32" t="s">
        <v>22</v>
      </c>
      <c r="G6" s="34">
        <v>2000</v>
      </c>
      <c r="H6" s="34">
        <v>3</v>
      </c>
      <c r="I6" s="34" t="s">
        <v>17</v>
      </c>
    </row>
    <row r="7" s="16" customFormat="1" ht="20" customHeight="1" spans="1:9">
      <c r="A7" s="35"/>
      <c r="B7" s="36"/>
      <c r="C7" s="37"/>
      <c r="D7" s="37"/>
      <c r="E7" s="38"/>
      <c r="F7" s="36"/>
      <c r="G7" s="39"/>
      <c r="H7" s="40"/>
      <c r="I7" s="53"/>
    </row>
    <row r="8" s="16" customFormat="1" ht="20" customHeight="1" spans="1:9">
      <c r="A8" s="35"/>
      <c r="B8" s="36"/>
      <c r="C8" s="37"/>
      <c r="D8" s="37"/>
      <c r="E8" s="38"/>
      <c r="F8" s="36"/>
      <c r="G8" s="39"/>
      <c r="H8" s="40"/>
      <c r="I8" s="53"/>
    </row>
    <row r="9" s="16" customFormat="1" ht="20" customHeight="1" spans="1:9">
      <c r="A9" s="35"/>
      <c r="B9" s="37"/>
      <c r="C9" s="37"/>
      <c r="D9" s="37"/>
      <c r="E9" s="38"/>
      <c r="F9" s="36"/>
      <c r="G9" s="41"/>
      <c r="H9" s="40"/>
      <c r="I9" s="53"/>
    </row>
    <row r="10" s="16" customFormat="1" ht="20" customHeight="1" spans="1:9">
      <c r="A10" s="35"/>
      <c r="B10" s="37"/>
      <c r="C10" s="37"/>
      <c r="D10" s="37"/>
      <c r="E10" s="38"/>
      <c r="F10" s="36"/>
      <c r="G10" s="41"/>
      <c r="H10" s="40"/>
      <c r="I10" s="53"/>
    </row>
    <row r="11" s="16" customFormat="1" ht="20" customHeight="1" spans="1:9">
      <c r="A11" s="35"/>
      <c r="B11" s="37"/>
      <c r="C11" s="37"/>
      <c r="D11" s="37"/>
      <c r="E11" s="38"/>
      <c r="F11" s="36"/>
      <c r="G11" s="41"/>
      <c r="H11" s="40"/>
      <c r="I11" s="53"/>
    </row>
    <row r="12" s="16" customFormat="1" ht="20" customHeight="1" spans="1:9">
      <c r="A12" s="35"/>
      <c r="B12" s="37"/>
      <c r="C12" s="37"/>
      <c r="D12" s="37"/>
      <c r="E12" s="38"/>
      <c r="F12" s="36"/>
      <c r="G12" s="41"/>
      <c r="H12" s="40"/>
      <c r="I12" s="53"/>
    </row>
    <row r="13" s="16" customFormat="1" ht="20" customHeight="1" spans="1:9">
      <c r="A13" s="35"/>
      <c r="B13" s="37"/>
      <c r="C13" s="37"/>
      <c r="D13" s="37"/>
      <c r="E13" s="38"/>
      <c r="F13" s="36"/>
      <c r="G13" s="41"/>
      <c r="H13" s="35"/>
      <c r="I13" s="53"/>
    </row>
    <row r="14" s="16" customFormat="1" ht="20" customHeight="1" spans="1:9">
      <c r="A14" s="35"/>
      <c r="B14" s="37"/>
      <c r="C14" s="37"/>
      <c r="D14" s="37"/>
      <c r="E14" s="38"/>
      <c r="F14" s="36"/>
      <c r="G14" s="41"/>
      <c r="H14" s="35"/>
      <c r="I14" s="53"/>
    </row>
    <row r="15" s="16" customFormat="1" ht="20" customHeight="1" spans="1:9">
      <c r="A15" s="35"/>
      <c r="B15" s="37"/>
      <c r="C15" s="37"/>
      <c r="D15" s="37"/>
      <c r="E15" s="38"/>
      <c r="F15" s="36"/>
      <c r="G15" s="41"/>
      <c r="H15" s="35"/>
      <c r="I15" s="53"/>
    </row>
    <row r="16" s="16" customFormat="1" ht="20" customHeight="1" spans="1:9">
      <c r="A16" s="35"/>
      <c r="B16" s="37"/>
      <c r="C16" s="37"/>
      <c r="D16" s="37"/>
      <c r="E16" s="38"/>
      <c r="F16" s="36"/>
      <c r="G16" s="41"/>
      <c r="H16" s="35"/>
      <c r="I16" s="53"/>
    </row>
    <row r="17" s="16" customFormat="1" ht="20" customHeight="1" spans="1:9">
      <c r="A17" s="35"/>
      <c r="B17" s="37"/>
      <c r="C17" s="37"/>
      <c r="D17" s="37"/>
      <c r="E17" s="38"/>
      <c r="F17" s="36"/>
      <c r="G17" s="41"/>
      <c r="H17" s="35"/>
      <c r="I17" s="53"/>
    </row>
    <row r="18" s="16" customFormat="1" ht="20" customHeight="1" spans="1:9">
      <c r="A18" s="35"/>
      <c r="B18" s="37"/>
      <c r="C18" s="37"/>
      <c r="D18" s="37"/>
      <c r="E18" s="38"/>
      <c r="F18" s="36"/>
      <c r="G18" s="41"/>
      <c r="H18" s="35"/>
      <c r="I18" s="53"/>
    </row>
    <row r="19" s="16" customFormat="1" ht="20" customHeight="1" spans="1:9">
      <c r="A19" s="35"/>
      <c r="B19" s="37"/>
      <c r="C19" s="37"/>
      <c r="D19" s="37"/>
      <c r="E19" s="38"/>
      <c r="F19" s="36"/>
      <c r="G19" s="41"/>
      <c r="H19" s="35"/>
      <c r="I19" s="53"/>
    </row>
    <row r="20" s="16" customFormat="1" ht="20" customHeight="1" spans="1:9">
      <c r="A20" s="35"/>
      <c r="B20" s="36"/>
      <c r="C20" s="42"/>
      <c r="D20" s="37"/>
      <c r="E20" s="38"/>
      <c r="F20" s="36"/>
      <c r="G20" s="39"/>
      <c r="H20" s="35"/>
      <c r="I20" s="53"/>
    </row>
    <row r="21" s="16" customFormat="1" ht="20" customHeight="1" spans="1:9">
      <c r="A21" s="35"/>
      <c r="B21" s="42"/>
      <c r="C21" s="42"/>
      <c r="D21" s="37"/>
      <c r="E21" s="38"/>
      <c r="F21" s="42"/>
      <c r="G21" s="43"/>
      <c r="H21" s="44"/>
      <c r="I21" s="42"/>
    </row>
    <row r="22" s="16" customFormat="1" ht="20" customHeight="1" spans="1:9">
      <c r="A22" s="35"/>
      <c r="B22" s="42"/>
      <c r="C22" s="37"/>
      <c r="D22" s="37"/>
      <c r="E22" s="44"/>
      <c r="F22" s="42"/>
      <c r="G22" s="43"/>
      <c r="H22" s="44"/>
      <c r="I22" s="42"/>
    </row>
    <row r="23" s="16" customFormat="1" ht="20" customHeight="1" spans="1:9">
      <c r="A23" s="35"/>
      <c r="B23" s="42"/>
      <c r="C23" s="42"/>
      <c r="D23" s="37"/>
      <c r="E23" s="38"/>
      <c r="F23" s="42"/>
      <c r="G23" s="43"/>
      <c r="H23" s="44"/>
      <c r="I23" s="42"/>
    </row>
    <row r="24" s="16" customFormat="1" ht="20" customHeight="1" spans="1:9">
      <c r="A24" s="35"/>
      <c r="B24" s="42"/>
      <c r="C24" s="42"/>
      <c r="D24" s="37"/>
      <c r="E24" s="38"/>
      <c r="F24" s="42"/>
      <c r="G24" s="43"/>
      <c r="H24" s="44"/>
      <c r="I24" s="42"/>
    </row>
    <row r="25" s="16" customFormat="1" ht="20" customHeight="1" spans="1:9">
      <c r="A25" s="35"/>
      <c r="B25" s="42"/>
      <c r="C25" s="42"/>
      <c r="D25" s="37"/>
      <c r="E25" s="38"/>
      <c r="F25" s="42"/>
      <c r="G25" s="43"/>
      <c r="H25" s="44"/>
      <c r="I25" s="42"/>
    </row>
    <row r="26" s="16" customFormat="1" ht="20" customHeight="1" spans="1:9">
      <c r="A26" s="35"/>
      <c r="B26" s="42"/>
      <c r="C26" s="37"/>
      <c r="D26" s="37"/>
      <c r="E26" s="38"/>
      <c r="F26" s="42"/>
      <c r="G26" s="43"/>
      <c r="H26" s="44"/>
      <c r="I26" s="42"/>
    </row>
    <row r="27" s="16" customFormat="1" ht="20" customHeight="1" spans="1:9">
      <c r="A27" s="35"/>
      <c r="B27" s="36"/>
      <c r="C27" s="42"/>
      <c r="D27" s="37"/>
      <c r="E27" s="38"/>
      <c r="F27" s="36"/>
      <c r="G27" s="39"/>
      <c r="H27" s="35"/>
      <c r="I27" s="53"/>
    </row>
    <row r="28" s="16" customFormat="1" ht="20" customHeight="1" spans="1:8">
      <c r="A28" s="35"/>
      <c r="B28" s="36"/>
      <c r="C28" s="45"/>
      <c r="D28" s="45"/>
      <c r="E28" s="38"/>
      <c r="F28" s="36"/>
      <c r="G28" s="39"/>
      <c r="H28" s="35"/>
    </row>
    <row r="29" s="16" customFormat="1" ht="20" customHeight="1" spans="1:9">
      <c r="A29" s="35"/>
      <c r="B29" s="36"/>
      <c r="C29" s="36"/>
      <c r="D29" s="36"/>
      <c r="E29" s="46"/>
      <c r="F29" s="36"/>
      <c r="G29" s="39"/>
      <c r="H29" s="46"/>
      <c r="I29" s="36"/>
    </row>
    <row r="30" s="16" customFormat="1" ht="20" customHeight="1" spans="1:9">
      <c r="A30" s="35"/>
      <c r="B30" s="36"/>
      <c r="C30" s="36"/>
      <c r="D30" s="36"/>
      <c r="E30" s="46"/>
      <c r="F30" s="36"/>
      <c r="G30" s="39"/>
      <c r="H30" s="46"/>
      <c r="I30" s="36"/>
    </row>
    <row r="31" s="16" customFormat="1" ht="20" customHeight="1" spans="1:9">
      <c r="A31" s="35"/>
      <c r="B31" s="36"/>
      <c r="C31" s="36"/>
      <c r="D31" s="36"/>
      <c r="E31" s="46"/>
      <c r="F31" s="36"/>
      <c r="G31" s="39"/>
      <c r="H31" s="46"/>
      <c r="I31" s="36"/>
    </row>
    <row r="32" s="16" customFormat="1" ht="20" customHeight="1" spans="1:9">
      <c r="A32" s="35"/>
      <c r="B32" s="36"/>
      <c r="C32" s="36"/>
      <c r="D32" s="36"/>
      <c r="E32" s="46"/>
      <c r="F32" s="36"/>
      <c r="G32" s="39"/>
      <c r="H32" s="46"/>
      <c r="I32" s="36"/>
    </row>
    <row r="33" s="16" customFormat="1" ht="20" customHeight="1" spans="1:9">
      <c r="A33" s="35"/>
      <c r="B33" s="36"/>
      <c r="C33" s="42"/>
      <c r="D33" s="37"/>
      <c r="E33" s="38"/>
      <c r="F33" s="36"/>
      <c r="G33" s="39"/>
      <c r="H33" s="35"/>
      <c r="I33" s="53"/>
    </row>
    <row r="34" s="16" customFormat="1" ht="20" customHeight="1" spans="1:9">
      <c r="A34" s="35"/>
      <c r="B34" s="36"/>
      <c r="C34" s="42"/>
      <c r="D34" s="37"/>
      <c r="E34" s="38"/>
      <c r="F34" s="36"/>
      <c r="G34" s="39"/>
      <c r="H34" s="35"/>
      <c r="I34" s="53"/>
    </row>
    <row r="35" s="16" customFormat="1" ht="20" customHeight="1" spans="1:9">
      <c r="A35" s="35"/>
      <c r="B35" s="36"/>
      <c r="C35" s="47"/>
      <c r="D35" s="47"/>
      <c r="E35" s="35"/>
      <c r="F35" s="36"/>
      <c r="G35" s="48"/>
      <c r="H35" s="35"/>
      <c r="I35" s="36"/>
    </row>
    <row r="36" s="16" customFormat="1" ht="20" customHeight="1" spans="1:9">
      <c r="A36" s="35"/>
      <c r="B36" s="36"/>
      <c r="C36" s="49"/>
      <c r="D36" s="49"/>
      <c r="E36" s="50"/>
      <c r="F36" s="36"/>
      <c r="G36" s="48"/>
      <c r="H36" s="35"/>
      <c r="I36" s="36"/>
    </row>
    <row r="37" s="16" customFormat="1" ht="20" customHeight="1" spans="1:9">
      <c r="A37" s="35"/>
      <c r="B37" s="36"/>
      <c r="C37" s="47"/>
      <c r="D37" s="49"/>
      <c r="E37" s="50"/>
      <c r="F37" s="36"/>
      <c r="G37" s="48"/>
      <c r="H37" s="35"/>
      <c r="I37" s="36"/>
    </row>
    <row r="38" s="16" customFormat="1" ht="20" customHeight="1" spans="1:9">
      <c r="A38" s="35"/>
      <c r="B38" s="36"/>
      <c r="C38" s="49"/>
      <c r="D38" s="36"/>
      <c r="E38" s="50"/>
      <c r="F38" s="36"/>
      <c r="G38" s="51"/>
      <c r="H38" s="35"/>
      <c r="I38" s="36"/>
    </row>
    <row r="39" s="16" customFormat="1" ht="20" customHeight="1" spans="1:9">
      <c r="A39" s="35"/>
      <c r="B39" s="36"/>
      <c r="C39" s="49"/>
      <c r="D39" s="49"/>
      <c r="E39" s="35"/>
      <c r="F39" s="36"/>
      <c r="G39" s="48"/>
      <c r="H39" s="35"/>
      <c r="I39" s="36"/>
    </row>
    <row r="40" s="16" customFormat="1" ht="20" customHeight="1" spans="1:9">
      <c r="A40" s="35"/>
      <c r="B40" s="36"/>
      <c r="C40" s="49"/>
      <c r="D40" s="36"/>
      <c r="E40" s="50"/>
      <c r="F40" s="36"/>
      <c r="G40" s="51"/>
      <c r="H40" s="35"/>
      <c r="I40" s="36"/>
    </row>
    <row r="41" s="16" customFormat="1" ht="20" customHeight="1" spans="1:9">
      <c r="A41" s="35"/>
      <c r="B41" s="49"/>
      <c r="C41" s="47"/>
      <c r="D41" s="47"/>
      <c r="E41" s="35"/>
      <c r="F41" s="36"/>
      <c r="G41" s="48"/>
      <c r="H41" s="35"/>
      <c r="I41" s="36"/>
    </row>
    <row r="42" s="16" customFormat="1" ht="20" customHeight="1" spans="1:9">
      <c r="A42" s="35"/>
      <c r="B42" s="49"/>
      <c r="C42" s="49"/>
      <c r="D42" s="47"/>
      <c r="E42" s="35"/>
      <c r="F42" s="36"/>
      <c r="G42" s="48"/>
      <c r="H42" s="35"/>
      <c r="I42" s="36"/>
    </row>
    <row r="43" s="16" customFormat="1" ht="20" customHeight="1" spans="1:9">
      <c r="A43" s="35"/>
      <c r="B43" s="36"/>
      <c r="C43" s="47"/>
      <c r="D43" s="47"/>
      <c r="E43" s="35"/>
      <c r="F43" s="36"/>
      <c r="G43" s="48"/>
      <c r="H43" s="35"/>
      <c r="I43" s="36"/>
    </row>
    <row r="44" s="16" customFormat="1" ht="20" customHeight="1" spans="1:9">
      <c r="A44" s="35"/>
      <c r="B44" s="36"/>
      <c r="C44" s="49"/>
      <c r="D44" s="49"/>
      <c r="E44" s="35"/>
      <c r="F44" s="36"/>
      <c r="G44" s="51"/>
      <c r="H44" s="35"/>
      <c r="I44" s="36"/>
    </row>
    <row r="45" s="16" customFormat="1" ht="20" customHeight="1" spans="1:9">
      <c r="A45" s="35"/>
      <c r="B45" s="36"/>
      <c r="C45" s="49"/>
      <c r="D45" s="49"/>
      <c r="E45" s="35"/>
      <c r="F45" s="36"/>
      <c r="G45" s="51"/>
      <c r="H45" s="35"/>
      <c r="I45" s="36"/>
    </row>
    <row r="46" s="16" customFormat="1" ht="20" customHeight="1" spans="1:9">
      <c r="A46" s="35"/>
      <c r="B46" s="36"/>
      <c r="C46" s="49"/>
      <c r="D46" s="49"/>
      <c r="E46" s="35"/>
      <c r="F46" s="36"/>
      <c r="G46" s="51"/>
      <c r="H46" s="35"/>
      <c r="I46" s="36"/>
    </row>
    <row r="47" s="16" customFormat="1" ht="20" customHeight="1" spans="1:9">
      <c r="A47" s="35"/>
      <c r="B47" s="36"/>
      <c r="C47" s="49"/>
      <c r="D47" s="49"/>
      <c r="E47" s="35"/>
      <c r="F47" s="36"/>
      <c r="G47" s="51"/>
      <c r="H47" s="35"/>
      <c r="I47" s="36"/>
    </row>
    <row r="48" s="16" customFormat="1" ht="20" customHeight="1" spans="1:9">
      <c r="A48" s="35"/>
      <c r="B48" s="36"/>
      <c r="C48" s="49"/>
      <c r="D48" s="49"/>
      <c r="E48" s="35"/>
      <c r="F48" s="36"/>
      <c r="G48" s="51"/>
      <c r="H48" s="35"/>
      <c r="I48" s="36"/>
    </row>
    <row r="49" s="16" customFormat="1" ht="20" customHeight="1" spans="1:9">
      <c r="A49" s="35"/>
      <c r="B49" s="36"/>
      <c r="C49" s="49"/>
      <c r="D49" s="49"/>
      <c r="E49" s="35"/>
      <c r="F49" s="36"/>
      <c r="G49" s="51"/>
      <c r="H49" s="35"/>
      <c r="I49" s="36"/>
    </row>
    <row r="50" s="16" customFormat="1" ht="20" customHeight="1" spans="1:9">
      <c r="A50" s="35"/>
      <c r="B50" s="36"/>
      <c r="C50" s="49"/>
      <c r="D50" s="49"/>
      <c r="E50" s="35"/>
      <c r="F50" s="36"/>
      <c r="G50" s="51"/>
      <c r="H50" s="35"/>
      <c r="I50" s="36"/>
    </row>
    <row r="51" s="16" customFormat="1" ht="20" customHeight="1" spans="1:9">
      <c r="A51" s="35"/>
      <c r="B51" s="36"/>
      <c r="C51" s="49"/>
      <c r="D51" s="49"/>
      <c r="E51" s="35"/>
      <c r="F51" s="36"/>
      <c r="G51" s="51"/>
      <c r="H51" s="35"/>
      <c r="I51" s="36"/>
    </row>
    <row r="52" s="16" customFormat="1" ht="20" customHeight="1" spans="1:9">
      <c r="A52" s="35"/>
      <c r="B52" s="36"/>
      <c r="C52" s="49"/>
      <c r="D52" s="49"/>
      <c r="E52" s="35"/>
      <c r="F52" s="36"/>
      <c r="G52" s="51"/>
      <c r="H52" s="35"/>
      <c r="I52" s="36"/>
    </row>
    <row r="53" s="16" customFormat="1" ht="20" customHeight="1" spans="1:9">
      <c r="A53" s="35"/>
      <c r="B53" s="36"/>
      <c r="C53" s="49"/>
      <c r="D53" s="49"/>
      <c r="E53" s="35"/>
      <c r="F53" s="36"/>
      <c r="G53" s="51"/>
      <c r="H53" s="35"/>
      <c r="I53" s="36"/>
    </row>
    <row r="54" s="16" customFormat="1" ht="20" customHeight="1" spans="1:9">
      <c r="A54" s="35"/>
      <c r="B54" s="36"/>
      <c r="C54" s="36"/>
      <c r="D54" s="47"/>
      <c r="E54" s="35"/>
      <c r="F54" s="36"/>
      <c r="G54" s="39"/>
      <c r="H54" s="35"/>
      <c r="I54" s="36"/>
    </row>
    <row r="55" s="16" customFormat="1" ht="20" customHeight="1" spans="1:9">
      <c r="A55" s="35"/>
      <c r="B55" s="36"/>
      <c r="C55" s="36"/>
      <c r="D55" s="36"/>
      <c r="E55" s="35"/>
      <c r="F55" s="36"/>
      <c r="G55" s="39"/>
      <c r="H55" s="35"/>
      <c r="I55" s="36"/>
    </row>
    <row r="56" s="16" customFormat="1" ht="20" customHeight="1" spans="1:9">
      <c r="A56" s="35"/>
      <c r="B56" s="36"/>
      <c r="C56" s="36"/>
      <c r="D56" s="36"/>
      <c r="E56" s="35"/>
      <c r="F56" s="36"/>
      <c r="G56" s="39"/>
      <c r="H56" s="35"/>
      <c r="I56" s="36"/>
    </row>
    <row r="57" s="16" customFormat="1" ht="20" customHeight="1" spans="1:9">
      <c r="A57" s="35"/>
      <c r="B57" s="36"/>
      <c r="C57" s="47"/>
      <c r="D57" s="47"/>
      <c r="E57" s="35"/>
      <c r="F57" s="36"/>
      <c r="G57" s="39"/>
      <c r="H57" s="35"/>
      <c r="I57" s="36"/>
    </row>
    <row r="58" s="16" customFormat="1" ht="20" customHeight="1" spans="1:9">
      <c r="A58" s="35"/>
      <c r="B58" s="36"/>
      <c r="C58" s="36"/>
      <c r="D58" s="47"/>
      <c r="E58" s="50"/>
      <c r="F58" s="36"/>
      <c r="G58" s="39"/>
      <c r="H58" s="35"/>
      <c r="I58" s="36"/>
    </row>
    <row r="59" s="16" customFormat="1" ht="20" customHeight="1" spans="1:9">
      <c r="A59" s="35"/>
      <c r="B59" s="49"/>
      <c r="C59" s="37"/>
      <c r="D59" s="37"/>
      <c r="E59" s="38"/>
      <c r="F59" s="49"/>
      <c r="G59" s="41"/>
      <c r="H59" s="52"/>
      <c r="I59" s="54"/>
    </row>
    <row r="60" s="16" customFormat="1" ht="20" customHeight="1" spans="1:9">
      <c r="A60" s="35"/>
      <c r="B60" s="49"/>
      <c r="C60" s="47"/>
      <c r="D60" s="37"/>
      <c r="E60" s="38"/>
      <c r="F60" s="49"/>
      <c r="G60" s="41"/>
      <c r="H60" s="52"/>
      <c r="I60" s="54"/>
    </row>
    <row r="61" s="16" customFormat="1" ht="20" customHeight="1" spans="1:9">
      <c r="A61" s="35"/>
      <c r="B61" s="45"/>
      <c r="C61" s="47"/>
      <c r="D61" s="45"/>
      <c r="E61" s="38"/>
      <c r="F61" s="45"/>
      <c r="G61" s="41"/>
      <c r="H61" s="46"/>
      <c r="I61" s="45"/>
    </row>
    <row r="62" s="16" customFormat="1" ht="20" customHeight="1" spans="1:9">
      <c r="A62" s="35"/>
      <c r="B62" s="49"/>
      <c r="C62" s="47"/>
      <c r="D62" s="37"/>
      <c r="E62" s="38"/>
      <c r="F62" s="49"/>
      <c r="G62" s="51"/>
      <c r="H62" s="52"/>
      <c r="I62" s="54"/>
    </row>
    <row r="63" s="16" customFormat="1" ht="20" customHeight="1" spans="1:9">
      <c r="A63" s="35"/>
      <c r="B63" s="49"/>
      <c r="C63" s="47"/>
      <c r="D63" s="37"/>
      <c r="E63" s="38"/>
      <c r="F63" s="49"/>
      <c r="G63" s="51"/>
      <c r="H63" s="52"/>
      <c r="I63" s="54"/>
    </row>
    <row r="64" s="16" customFormat="1" ht="20" customHeight="1" spans="1:9">
      <c r="A64" s="35"/>
      <c r="B64" s="49"/>
      <c r="C64" s="47"/>
      <c r="D64" s="37"/>
      <c r="E64" s="38"/>
      <c r="F64" s="49"/>
      <c r="G64" s="51"/>
      <c r="H64" s="52"/>
      <c r="I64" s="54"/>
    </row>
    <row r="65" s="16" customFormat="1" ht="20" customHeight="1" spans="1:9">
      <c r="A65" s="35"/>
      <c r="B65" s="49"/>
      <c r="C65" s="47"/>
      <c r="D65" s="37"/>
      <c r="E65" s="38"/>
      <c r="F65" s="49"/>
      <c r="G65" s="51"/>
      <c r="H65" s="52"/>
      <c r="I65" s="54"/>
    </row>
    <row r="66" s="16" customFormat="1" ht="20" customHeight="1" spans="1:9">
      <c r="A66" s="35"/>
      <c r="B66" s="49"/>
      <c r="C66" s="47"/>
      <c r="D66" s="37"/>
      <c r="E66" s="38"/>
      <c r="F66" s="49"/>
      <c r="G66" s="51"/>
      <c r="H66" s="52"/>
      <c r="I66" s="54"/>
    </row>
    <row r="67" s="16" customFormat="1" ht="20" customHeight="1" spans="1:9">
      <c r="A67" s="35"/>
      <c r="B67" s="54"/>
      <c r="C67" s="54"/>
      <c r="D67" s="54"/>
      <c r="E67" s="55"/>
      <c r="F67" s="54"/>
      <c r="G67" s="56"/>
      <c r="H67" s="55"/>
      <c r="I67" s="54"/>
    </row>
    <row r="68" s="16" customFormat="1" ht="20" customHeight="1" spans="1:9">
      <c r="A68" s="35"/>
      <c r="B68" s="54"/>
      <c r="C68" s="54"/>
      <c r="D68" s="54"/>
      <c r="E68" s="55"/>
      <c r="F68" s="54"/>
      <c r="G68" s="56"/>
      <c r="H68" s="55"/>
      <c r="I68" s="54"/>
    </row>
    <row r="69" s="16" customFormat="1" ht="20" customHeight="1" spans="1:9">
      <c r="A69" s="35"/>
      <c r="B69" s="54"/>
      <c r="C69" s="54"/>
      <c r="D69" s="54"/>
      <c r="E69" s="55"/>
      <c r="F69" s="54"/>
      <c r="G69" s="56"/>
      <c r="H69" s="55"/>
      <c r="I69" s="54"/>
    </row>
    <row r="70" s="16" customFormat="1" ht="20" customHeight="1" spans="1:9">
      <c r="A70" s="35"/>
      <c r="B70" s="54"/>
      <c r="C70" s="54"/>
      <c r="D70" s="54"/>
      <c r="E70" s="55"/>
      <c r="F70" s="54"/>
      <c r="G70" s="56"/>
      <c r="H70" s="55"/>
      <c r="I70" s="54"/>
    </row>
    <row r="71" s="16" customFormat="1" ht="20" customHeight="1" spans="1:9">
      <c r="A71" s="35"/>
      <c r="B71" s="54"/>
      <c r="C71" s="54"/>
      <c r="D71" s="54"/>
      <c r="E71" s="55"/>
      <c r="F71" s="54"/>
      <c r="G71" s="56"/>
      <c r="H71" s="55"/>
      <c r="I71" s="54"/>
    </row>
    <row r="72" s="16" customFormat="1" ht="20" customHeight="1" spans="1:9">
      <c r="A72" s="35"/>
      <c r="B72" s="54"/>
      <c r="C72" s="54"/>
      <c r="D72" s="54"/>
      <c r="E72" s="55"/>
      <c r="F72" s="54"/>
      <c r="G72" s="56"/>
      <c r="H72" s="55"/>
      <c r="I72" s="54"/>
    </row>
    <row r="73" s="16" customFormat="1" ht="20" customHeight="1" spans="1:9">
      <c r="A73" s="35"/>
      <c r="B73" s="54"/>
      <c r="C73" s="54"/>
      <c r="D73" s="54"/>
      <c r="E73" s="55"/>
      <c r="F73" s="54"/>
      <c r="G73" s="56"/>
      <c r="H73" s="55"/>
      <c r="I73" s="54"/>
    </row>
    <row r="74" s="16" customFormat="1" ht="20" customHeight="1" spans="1:9">
      <c r="A74" s="35"/>
      <c r="B74" s="54"/>
      <c r="C74" s="54"/>
      <c r="D74" s="54"/>
      <c r="E74" s="55"/>
      <c r="F74" s="54"/>
      <c r="G74" s="56"/>
      <c r="H74" s="55"/>
      <c r="I74" s="54"/>
    </row>
    <row r="75" s="16" customFormat="1" ht="20" customHeight="1" spans="1:9">
      <c r="A75" s="35"/>
      <c r="B75" s="49"/>
      <c r="C75" s="49"/>
      <c r="D75" s="47"/>
      <c r="E75" s="50"/>
      <c r="F75" s="49"/>
      <c r="G75" s="48"/>
      <c r="H75" s="52"/>
      <c r="I75" s="49"/>
    </row>
    <row r="76" s="16" customFormat="1" ht="20" customHeight="1" spans="1:9">
      <c r="A76" s="35"/>
      <c r="B76" s="49"/>
      <c r="C76" s="47"/>
      <c r="D76" s="47"/>
      <c r="E76" s="50"/>
      <c r="F76" s="49"/>
      <c r="G76" s="51"/>
      <c r="H76" s="52"/>
      <c r="I76" s="49"/>
    </row>
    <row r="77" s="16" customFormat="1" ht="20" customHeight="1" spans="1:9">
      <c r="A77" s="35"/>
      <c r="B77" s="49"/>
      <c r="C77" s="49"/>
      <c r="D77" s="49"/>
      <c r="E77" s="52"/>
      <c r="F77" s="49"/>
      <c r="G77" s="51"/>
      <c r="H77" s="52"/>
      <c r="I77" s="49"/>
    </row>
    <row r="78" s="16" customFormat="1" ht="20" customHeight="1" spans="1:9">
      <c r="A78" s="35"/>
      <c r="B78" s="49"/>
      <c r="C78" s="47"/>
      <c r="D78" s="47"/>
      <c r="E78" s="52"/>
      <c r="F78" s="49"/>
      <c r="G78" s="48"/>
      <c r="H78" s="52"/>
      <c r="I78" s="49"/>
    </row>
    <row r="79" s="16" customFormat="1" ht="20" customHeight="1" spans="1:9">
      <c r="A79" s="35"/>
      <c r="B79" s="57"/>
      <c r="C79" s="57"/>
      <c r="D79" s="37"/>
      <c r="E79" s="38"/>
      <c r="F79" s="49"/>
      <c r="G79" s="51"/>
      <c r="H79" s="52"/>
      <c r="I79" s="65"/>
    </row>
    <row r="80" s="16" customFormat="1" ht="20" customHeight="1" spans="1:9">
      <c r="A80" s="35"/>
      <c r="B80" s="49"/>
      <c r="C80" s="49"/>
      <c r="D80" s="37"/>
      <c r="E80" s="38"/>
      <c r="F80" s="49"/>
      <c r="G80" s="51"/>
      <c r="H80" s="52"/>
      <c r="I80" s="65"/>
    </row>
    <row r="81" s="16" customFormat="1" ht="20" customHeight="1" spans="1:9">
      <c r="A81" s="35"/>
      <c r="B81" s="49"/>
      <c r="C81" s="37"/>
      <c r="D81" s="37"/>
      <c r="E81" s="38"/>
      <c r="F81" s="49"/>
      <c r="G81" s="51"/>
      <c r="H81" s="52"/>
      <c r="I81" s="65"/>
    </row>
    <row r="82" s="16" customFormat="1" ht="20" customHeight="1" spans="1:9">
      <c r="A82" s="35"/>
      <c r="B82" s="57"/>
      <c r="C82" s="57"/>
      <c r="D82" s="57"/>
      <c r="E82" s="52"/>
      <c r="F82" s="57"/>
      <c r="G82" s="57"/>
      <c r="H82" s="52"/>
      <c r="I82" s="66"/>
    </row>
    <row r="83" s="16" customFormat="1" ht="20" customHeight="1" spans="1:9">
      <c r="A83" s="35"/>
      <c r="B83" s="49"/>
      <c r="C83" s="37"/>
      <c r="D83" s="37"/>
      <c r="E83" s="38"/>
      <c r="F83" s="49"/>
      <c r="G83" s="51"/>
      <c r="H83" s="52"/>
      <c r="I83" s="65"/>
    </row>
    <row r="84" s="16" customFormat="1" ht="20" customHeight="1" spans="1:9">
      <c r="A84" s="35"/>
      <c r="B84" s="49"/>
      <c r="C84" s="49"/>
      <c r="D84" s="58"/>
      <c r="E84" s="38"/>
      <c r="F84" s="49"/>
      <c r="G84" s="41"/>
      <c r="H84" s="52"/>
      <c r="I84" s="65"/>
    </row>
    <row r="85" s="16" customFormat="1" ht="20" customHeight="1" spans="1:9">
      <c r="A85" s="35"/>
      <c r="B85" s="59"/>
      <c r="C85" s="49"/>
      <c r="D85" s="37"/>
      <c r="E85" s="38"/>
      <c r="F85" s="49"/>
      <c r="G85" s="41"/>
      <c r="H85" s="52"/>
      <c r="I85" s="54"/>
    </row>
    <row r="86" s="17" customFormat="1" ht="20" customHeight="1" spans="1:9">
      <c r="A86" s="35"/>
      <c r="B86" s="37"/>
      <c r="C86" s="37"/>
      <c r="D86" s="37"/>
      <c r="E86" s="38"/>
      <c r="F86" s="49"/>
      <c r="G86" s="41"/>
      <c r="H86" s="52"/>
      <c r="I86" s="54"/>
    </row>
    <row r="87" spans="1:9">
      <c r="A87" s="35"/>
      <c r="B87" s="37"/>
      <c r="C87" s="37"/>
      <c r="D87" s="37"/>
      <c r="E87" s="38"/>
      <c r="F87" s="49"/>
      <c r="G87" s="41"/>
      <c r="H87" s="52"/>
      <c r="I87" s="54"/>
    </row>
    <row r="88" spans="1:9">
      <c r="A88" s="35"/>
      <c r="B88" s="49"/>
      <c r="C88" s="47"/>
      <c r="D88" s="47"/>
      <c r="E88" s="50"/>
      <c r="F88" s="49"/>
      <c r="G88" s="51"/>
      <c r="H88" s="52"/>
      <c r="I88" s="49"/>
    </row>
    <row r="89" spans="1:9">
      <c r="A89" s="35"/>
      <c r="B89" s="49"/>
      <c r="C89" s="47"/>
      <c r="D89" s="47"/>
      <c r="E89" s="50"/>
      <c r="F89" s="49"/>
      <c r="G89" s="51"/>
      <c r="H89" s="52"/>
      <c r="I89" s="67"/>
    </row>
    <row r="90" spans="1:9">
      <c r="A90" s="35"/>
      <c r="B90" s="49"/>
      <c r="C90" s="47"/>
      <c r="D90" s="47"/>
      <c r="E90" s="50"/>
      <c r="F90" s="49"/>
      <c r="G90" s="51"/>
      <c r="H90" s="52"/>
      <c r="I90" s="67"/>
    </row>
    <row r="91" spans="1:9">
      <c r="A91" s="35"/>
      <c r="B91" s="16"/>
      <c r="C91" s="16"/>
      <c r="D91" s="16"/>
      <c r="E91" s="60"/>
      <c r="F91" s="16"/>
      <c r="G91" s="61"/>
      <c r="H91" s="60"/>
      <c r="I91" s="16"/>
    </row>
    <row r="92" spans="1:9">
      <c r="A92" s="35"/>
      <c r="B92" s="45"/>
      <c r="C92" s="45"/>
      <c r="D92" s="45"/>
      <c r="E92" s="46"/>
      <c r="F92" s="45"/>
      <c r="G92" s="57"/>
      <c r="H92" s="46"/>
      <c r="I92" s="45"/>
    </row>
    <row r="93" spans="1:9">
      <c r="A93" s="35"/>
      <c r="B93" s="45"/>
      <c r="C93" s="45"/>
      <c r="D93" s="45"/>
      <c r="E93" s="46"/>
      <c r="F93" s="45"/>
      <c r="G93" s="57"/>
      <c r="H93" s="46"/>
      <c r="I93" s="45"/>
    </row>
    <row r="94" spans="1:9">
      <c r="A94" s="35"/>
      <c r="B94" s="51"/>
      <c r="C94" s="51"/>
      <c r="D94" s="51"/>
      <c r="E94" s="62"/>
      <c r="F94" s="51"/>
      <c r="G94" s="51"/>
      <c r="H94" s="62"/>
      <c r="I94" s="51"/>
    </row>
    <row r="95" spans="1:9">
      <c r="A95" s="35"/>
      <c r="B95" s="51"/>
      <c r="C95" s="51"/>
      <c r="D95" s="51"/>
      <c r="E95" s="62"/>
      <c r="F95" s="51"/>
      <c r="G95" s="51"/>
      <c r="H95" s="62"/>
      <c r="I95" s="51"/>
    </row>
    <row r="96" spans="1:9">
      <c r="A96" s="35"/>
      <c r="B96" s="51"/>
      <c r="C96" s="48"/>
      <c r="D96" s="48"/>
      <c r="E96" s="63"/>
      <c r="F96" s="51"/>
      <c r="G96" s="51"/>
      <c r="H96" s="62"/>
      <c r="I96" s="51"/>
    </row>
    <row r="97" spans="1:9">
      <c r="A97" s="35"/>
      <c r="B97" s="51"/>
      <c r="C97" s="48"/>
      <c r="D97" s="48"/>
      <c r="E97" s="63"/>
      <c r="F97" s="51"/>
      <c r="G97" s="48"/>
      <c r="H97" s="62"/>
      <c r="I97" s="51"/>
    </row>
    <row r="98" spans="1:9">
      <c r="A98" s="35"/>
      <c r="B98" s="51"/>
      <c r="C98" s="48"/>
      <c r="D98" s="48"/>
      <c r="E98" s="63"/>
      <c r="F98" s="51"/>
      <c r="G98" s="48"/>
      <c r="H98" s="62"/>
      <c r="I98" s="51"/>
    </row>
    <row r="99" spans="1:9">
      <c r="A99" s="35"/>
      <c r="B99" s="51"/>
      <c r="C99" s="51"/>
      <c r="D99" s="51"/>
      <c r="E99" s="63"/>
      <c r="F99" s="51"/>
      <c r="G99" s="51"/>
      <c r="H99" s="62"/>
      <c r="I99" s="51"/>
    </row>
    <row r="100" spans="1:9">
      <c r="A100" s="35"/>
      <c r="B100" s="51"/>
      <c r="C100" s="51"/>
      <c r="D100" s="51"/>
      <c r="E100" s="63"/>
      <c r="F100" s="51"/>
      <c r="G100" s="51"/>
      <c r="H100" s="62"/>
      <c r="I100" s="51"/>
    </row>
    <row r="101" spans="1:9">
      <c r="A101" s="35"/>
      <c r="B101" s="51"/>
      <c r="C101" s="51"/>
      <c r="D101" s="48"/>
      <c r="E101" s="63"/>
      <c r="F101" s="51"/>
      <c r="G101" s="51"/>
      <c r="H101" s="62"/>
      <c r="I101" s="51"/>
    </row>
    <row r="102" spans="1:9">
      <c r="A102" s="35"/>
      <c r="B102" s="49"/>
      <c r="C102" s="37"/>
      <c r="D102" s="37"/>
      <c r="E102" s="38"/>
      <c r="F102" s="49"/>
      <c r="G102" s="51"/>
      <c r="H102" s="52"/>
      <c r="I102" s="65"/>
    </row>
    <row r="103" spans="1:9">
      <c r="A103" s="35"/>
      <c r="B103" s="49"/>
      <c r="C103" s="45"/>
      <c r="D103" s="37"/>
      <c r="E103" s="38"/>
      <c r="F103" s="49"/>
      <c r="G103" s="51"/>
      <c r="H103" s="52"/>
      <c r="I103" s="65"/>
    </row>
    <row r="104" spans="1:9">
      <c r="A104" s="35"/>
      <c r="B104" s="45"/>
      <c r="C104" s="64"/>
      <c r="D104" s="45"/>
      <c r="E104" s="46"/>
      <c r="F104" s="45"/>
      <c r="G104" s="43"/>
      <c r="H104" s="46"/>
      <c r="I104" s="42"/>
    </row>
    <row r="105" spans="1:9">
      <c r="A105" s="35"/>
      <c r="B105" s="36"/>
      <c r="C105" s="36"/>
      <c r="D105" s="36"/>
      <c r="E105" s="35"/>
      <c r="F105" s="36"/>
      <c r="G105" s="39"/>
      <c r="H105" s="35"/>
      <c r="I105" s="36"/>
    </row>
    <row r="106" spans="1:9">
      <c r="A106" s="35"/>
      <c r="B106" s="36"/>
      <c r="C106" s="37"/>
      <c r="D106" s="37"/>
      <c r="E106" s="38"/>
      <c r="F106" s="36"/>
      <c r="G106" s="51"/>
      <c r="H106" s="35"/>
      <c r="I106" s="53"/>
    </row>
  </sheetData>
  <mergeCells count="2">
    <mergeCell ref="A2:I2"/>
    <mergeCell ref="A3:I3"/>
  </mergeCells>
  <dataValidations count="1">
    <dataValidation allowBlank="1" showInputMessage="1" showErrorMessage="1" sqref="G59:G61 G97:G98"/>
  </dataValidations>
  <printOptions horizontalCentered="1"/>
  <pageMargins left="0.590277777777778" right="0.393055555555556" top="0.590277777777778" bottom="0.786805555555556" header="0.393055555555556" footer="0.393055555555556"/>
  <pageSetup paperSize="9" scale="4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21" sqref="D21"/>
    </sheetView>
  </sheetViews>
  <sheetFormatPr defaultColWidth="9" defaultRowHeight="14.4" outlineLevelCol="5"/>
  <cols>
    <col min="1" max="1" width="11.25" customWidth="1"/>
    <col min="2" max="2" width="22.5" customWidth="1"/>
    <col min="3" max="3" width="28.1296296296296" customWidth="1"/>
    <col min="4" max="4" width="23.8796296296296" customWidth="1"/>
    <col min="5" max="5" width="19.8796296296296" customWidth="1"/>
  </cols>
  <sheetData>
    <row r="1" ht="17.4" spans="1:6">
      <c r="A1" s="1" t="s">
        <v>23</v>
      </c>
      <c r="B1" s="2"/>
      <c r="C1" s="2"/>
      <c r="D1" s="2"/>
      <c r="E1" s="2"/>
      <c r="F1" s="3"/>
    </row>
    <row r="2" ht="15.6" spans="1:6">
      <c r="A2" s="4" t="s">
        <v>24</v>
      </c>
      <c r="B2" s="4"/>
      <c r="C2" s="5"/>
      <c r="D2" s="5"/>
      <c r="E2" s="5"/>
      <c r="F2" s="3"/>
    </row>
    <row r="3" ht="15.6" spans="1:6">
      <c r="A3" s="6" t="s">
        <v>25</v>
      </c>
      <c r="B3" s="6" t="s">
        <v>26</v>
      </c>
      <c r="C3" s="6"/>
      <c r="D3" s="6"/>
      <c r="E3" s="6"/>
      <c r="F3" s="3"/>
    </row>
    <row r="4" ht="15.6" spans="1:6">
      <c r="A4" s="6"/>
      <c r="B4" s="6" t="s">
        <v>27</v>
      </c>
      <c r="C4" s="7" t="s">
        <v>28</v>
      </c>
      <c r="D4" s="7" t="s">
        <v>29</v>
      </c>
      <c r="E4" s="7" t="s">
        <v>30</v>
      </c>
      <c r="F4" s="3"/>
    </row>
    <row r="5" ht="15.6" spans="1:6">
      <c r="A5" s="8" t="s">
        <v>31</v>
      </c>
      <c r="B5" s="9">
        <v>102</v>
      </c>
      <c r="C5" s="10">
        <v>34</v>
      </c>
      <c r="D5" s="10">
        <v>4</v>
      </c>
      <c r="E5" s="10">
        <v>64</v>
      </c>
      <c r="F5" s="3"/>
    </row>
    <row r="6" ht="15.6" spans="1:6">
      <c r="A6" s="8" t="s">
        <v>32</v>
      </c>
      <c r="B6" s="9">
        <v>51</v>
      </c>
      <c r="C6" s="10">
        <v>26</v>
      </c>
      <c r="D6" s="10">
        <v>4</v>
      </c>
      <c r="E6" s="10">
        <v>21</v>
      </c>
      <c r="F6" s="3"/>
    </row>
    <row r="7" ht="15.6" spans="1:6">
      <c r="A7" s="8" t="s">
        <v>33</v>
      </c>
      <c r="B7" s="9">
        <v>60</v>
      </c>
      <c r="C7" s="10">
        <v>10</v>
      </c>
      <c r="D7" s="10">
        <v>4</v>
      </c>
      <c r="E7" s="10">
        <v>46</v>
      </c>
      <c r="F7" s="3"/>
    </row>
    <row r="8" ht="15.6" spans="1:6">
      <c r="A8" s="8" t="s">
        <v>34</v>
      </c>
      <c r="B8" s="9">
        <v>37</v>
      </c>
      <c r="C8" s="10">
        <v>19</v>
      </c>
      <c r="D8" s="10">
        <v>2</v>
      </c>
      <c r="E8" s="10">
        <v>16</v>
      </c>
      <c r="F8" s="3"/>
    </row>
    <row r="9" ht="15.6" spans="1:6">
      <c r="A9" s="8" t="s">
        <v>35</v>
      </c>
      <c r="B9" s="9">
        <v>59</v>
      </c>
      <c r="C9" s="10">
        <v>25</v>
      </c>
      <c r="D9" s="10">
        <v>7</v>
      </c>
      <c r="E9" s="10">
        <v>27</v>
      </c>
      <c r="F9" s="3"/>
    </row>
    <row r="10" ht="15.6" spans="1:6">
      <c r="A10" s="8" t="s">
        <v>36</v>
      </c>
      <c r="B10" s="9">
        <v>26</v>
      </c>
      <c r="C10" s="10">
        <v>9</v>
      </c>
      <c r="D10" s="10">
        <v>5</v>
      </c>
      <c r="E10" s="10">
        <v>12</v>
      </c>
      <c r="F10" s="3"/>
    </row>
    <row r="11" ht="15.6" spans="1:6">
      <c r="A11" s="8" t="s">
        <v>37</v>
      </c>
      <c r="B11" s="9">
        <v>47</v>
      </c>
      <c r="C11" s="10">
        <v>10</v>
      </c>
      <c r="D11" s="10">
        <v>3</v>
      </c>
      <c r="E11" s="10">
        <v>34</v>
      </c>
      <c r="F11" s="3"/>
    </row>
    <row r="12" ht="15.6" spans="1:6">
      <c r="A12" s="8" t="s">
        <v>38</v>
      </c>
      <c r="B12" s="9">
        <v>26</v>
      </c>
      <c r="C12" s="10">
        <v>4</v>
      </c>
      <c r="D12" s="10">
        <v>1</v>
      </c>
      <c r="E12" s="10">
        <v>21</v>
      </c>
      <c r="F12" s="3"/>
    </row>
    <row r="13" ht="15.6" spans="1:6">
      <c r="A13" s="8" t="s">
        <v>39</v>
      </c>
      <c r="B13" s="9">
        <v>82</v>
      </c>
      <c r="C13" s="10">
        <v>14</v>
      </c>
      <c r="D13" s="10">
        <v>8</v>
      </c>
      <c r="E13" s="10">
        <v>60</v>
      </c>
      <c r="F13" s="3"/>
    </row>
    <row r="14" ht="15.6" spans="1:6">
      <c r="A14" s="6" t="s">
        <v>40</v>
      </c>
      <c r="B14" s="11">
        <f>C14+D14+E14</f>
        <v>490</v>
      </c>
      <c r="C14" s="12">
        <f>SUM(C5:C13)</f>
        <v>151</v>
      </c>
      <c r="D14" s="12">
        <f>SUM(D5:D13)</f>
        <v>38</v>
      </c>
      <c r="E14" s="12">
        <f>SUM(E5:E13)</f>
        <v>301</v>
      </c>
      <c r="F14" s="3"/>
    </row>
    <row r="15" spans="1:6">
      <c r="A15" s="13" t="s">
        <v>9</v>
      </c>
      <c r="B15" s="3"/>
      <c r="C15" s="14">
        <f>C14*2000</f>
        <v>302000</v>
      </c>
      <c r="D15" s="14">
        <f>D14*1500</f>
        <v>57000</v>
      </c>
      <c r="E15" s="14">
        <f>E14*2500</f>
        <v>752500</v>
      </c>
      <c r="F15" s="14">
        <f>C15+D15+E15</f>
        <v>1111500</v>
      </c>
    </row>
  </sheetData>
  <mergeCells count="5">
    <mergeCell ref="A1:E1"/>
    <mergeCell ref="A2:B2"/>
    <mergeCell ref="C2:E2"/>
    <mergeCell ref="B3:E3"/>
    <mergeCell ref="A3:A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补助名册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小瑾</cp:lastModifiedBy>
  <dcterms:created xsi:type="dcterms:W3CDTF">2023-05-10T01:47:00Z</dcterms:created>
  <dcterms:modified xsi:type="dcterms:W3CDTF">2024-12-25T07:51:19Z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56D61DF506254367A51571A34963DC00_13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