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受灾清单!$A$6:$L$205</definedName>
  </definedNames>
  <calcPr calcId="144525"/>
</workbook>
</file>

<file path=xl/sharedStrings.xml><?xml version="1.0" encoding="utf-8"?>
<sst xmlns="http://schemas.openxmlformats.org/spreadsheetml/2006/main" count="624" uniqueCount="228">
  <si>
    <t>中国人民财产保险股份有限公司临沧市分公司耿马县支公司种植业保险分户理赔清单</t>
  </si>
  <si>
    <t>保险单号:PPKG20245335N000000009 报案号: RPKG20245335N000004266 公示期:2024年11月26日---11月30日 公示地点：科且村</t>
  </si>
  <si>
    <t xml:space="preserve">出险时间：2024年10月11日                 出险原因： 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</si>
  <si>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</si>
  <si>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</si>
  <si>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</si>
  <si>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</si>
  <si>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</si>
  <si>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</si>
  <si>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</si>
  <si>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</si>
  <si>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</si>
  <si>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</si>
  <si>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</si>
  <si>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</si>
  <si>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</si>
  <si>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</si>
  <si>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</si>
  <si>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李如正</t>
  </si>
  <si>
    <t>芒洪乡</t>
  </si>
  <si>
    <t>大陆山</t>
  </si>
  <si>
    <t>张照发</t>
  </si>
  <si>
    <t>李启龙</t>
  </si>
  <si>
    <t>李小成</t>
  </si>
  <si>
    <t>杨家寨</t>
  </si>
  <si>
    <t>李二发</t>
  </si>
  <si>
    <t>杨润华</t>
  </si>
  <si>
    <t>李付民</t>
  </si>
  <si>
    <t>李付春</t>
  </si>
  <si>
    <t>杨福林</t>
  </si>
  <si>
    <t>杨海江</t>
  </si>
  <si>
    <t>上马厂组</t>
  </si>
  <si>
    <t>李光从</t>
  </si>
  <si>
    <t>罗应军</t>
  </si>
  <si>
    <t>新寨二组</t>
  </si>
  <si>
    <t>张照生</t>
  </si>
  <si>
    <t>李小明</t>
  </si>
  <si>
    <t>杨福新</t>
  </si>
  <si>
    <t>李土金</t>
  </si>
  <si>
    <t>上帮多组</t>
  </si>
  <si>
    <t>李老林</t>
  </si>
  <si>
    <t>杨正明</t>
  </si>
  <si>
    <t>下马厂组</t>
  </si>
  <si>
    <t>纳金华</t>
  </si>
  <si>
    <t>周廷连</t>
  </si>
  <si>
    <t>李付华</t>
  </si>
  <si>
    <t>灰扎莫</t>
  </si>
  <si>
    <t>下帮多组</t>
  </si>
  <si>
    <t>胡忠富</t>
  </si>
  <si>
    <t>杨老云</t>
  </si>
  <si>
    <t>李付生</t>
  </si>
  <si>
    <t>纳兰兆</t>
  </si>
  <si>
    <t>梁子寨组</t>
  </si>
  <si>
    <t>杨老三</t>
  </si>
  <si>
    <t>李发生</t>
  </si>
  <si>
    <t>李丛林</t>
  </si>
  <si>
    <t>南东组</t>
  </si>
  <si>
    <t>李玉从</t>
  </si>
  <si>
    <t>高志红</t>
  </si>
  <si>
    <t>李贵显</t>
  </si>
  <si>
    <t>李绍光</t>
  </si>
  <si>
    <t>司从新</t>
  </si>
  <si>
    <t>李天荣</t>
  </si>
  <si>
    <t>高志华</t>
  </si>
  <si>
    <t>李绍清</t>
  </si>
  <si>
    <t>李正良</t>
  </si>
  <si>
    <t>司贵强</t>
  </si>
  <si>
    <t>李贵良</t>
  </si>
  <si>
    <t>李绍华</t>
  </si>
  <si>
    <t>杨德琴</t>
  </si>
  <si>
    <t>李老二</t>
  </si>
  <si>
    <t>李照生</t>
  </si>
  <si>
    <t>罗啊明</t>
  </si>
  <si>
    <t>大寨二组</t>
  </si>
  <si>
    <t>罗永前</t>
  </si>
  <si>
    <t>胡新明</t>
  </si>
  <si>
    <t>刘文忠</t>
  </si>
  <si>
    <t>李小二</t>
  </si>
  <si>
    <t>李永明</t>
  </si>
  <si>
    <t>李永进</t>
  </si>
  <si>
    <t>金小三</t>
  </si>
  <si>
    <t>金玉德</t>
  </si>
  <si>
    <t>罗阿双</t>
  </si>
  <si>
    <t>田正华</t>
  </si>
  <si>
    <t>罗志良</t>
  </si>
  <si>
    <t>张阿石</t>
  </si>
  <si>
    <t>田泥保</t>
  </si>
  <si>
    <t>田正良</t>
  </si>
  <si>
    <t>张玉德</t>
  </si>
  <si>
    <t>罗光明</t>
  </si>
  <si>
    <t>罗岩保</t>
  </si>
  <si>
    <t>罗付荣</t>
  </si>
  <si>
    <t>李秀梅</t>
  </si>
  <si>
    <t>罗老二</t>
  </si>
  <si>
    <t>罗正明</t>
  </si>
  <si>
    <t>尹改龙</t>
  </si>
  <si>
    <t>罗永忠</t>
  </si>
  <si>
    <t>尹尼门</t>
  </si>
  <si>
    <t>罗永明</t>
  </si>
  <si>
    <t>胡小岩</t>
  </si>
  <si>
    <t>尹老五</t>
  </si>
  <si>
    <t>金老二</t>
  </si>
  <si>
    <t>罗永良</t>
  </si>
  <si>
    <t>李永胜</t>
  </si>
  <si>
    <t>胡新华</t>
  </si>
  <si>
    <t>罗进良</t>
  </si>
  <si>
    <t>王小柱</t>
  </si>
  <si>
    <t>大雨箐组</t>
  </si>
  <si>
    <t>王学忠</t>
  </si>
  <si>
    <t>张忠良</t>
  </si>
  <si>
    <t>张从有</t>
  </si>
  <si>
    <t>罗学华</t>
  </si>
  <si>
    <t>罗学光</t>
  </si>
  <si>
    <t>黄金有</t>
  </si>
  <si>
    <t>张老三</t>
  </si>
  <si>
    <t>张老二</t>
  </si>
  <si>
    <t>李文忠</t>
  </si>
  <si>
    <t>李双保</t>
  </si>
  <si>
    <t>杨学志</t>
  </si>
  <si>
    <t>杨明辉</t>
  </si>
  <si>
    <t>张中林</t>
  </si>
  <si>
    <t>杨明德</t>
  </si>
  <si>
    <t>李黄四</t>
  </si>
  <si>
    <t>罗大火</t>
  </si>
  <si>
    <t>尹绍忠</t>
  </si>
  <si>
    <t>大寨一组</t>
  </si>
  <si>
    <t>尹绍良</t>
  </si>
  <si>
    <t>尹森林</t>
  </si>
  <si>
    <t>李志荣</t>
  </si>
  <si>
    <t>李小岩</t>
  </si>
  <si>
    <t>田文光</t>
  </si>
  <si>
    <t>金贵明</t>
  </si>
  <si>
    <t>尹志明</t>
  </si>
  <si>
    <t>尹文忠</t>
  </si>
  <si>
    <t>金贵华</t>
  </si>
  <si>
    <t>罗永志</t>
  </si>
  <si>
    <t>李学明</t>
  </si>
  <si>
    <t>罗学忠</t>
  </si>
  <si>
    <t>尹永良</t>
  </si>
  <si>
    <t>罗成荣</t>
  </si>
  <si>
    <t>李红兵</t>
  </si>
  <si>
    <t>罗小妹</t>
  </si>
  <si>
    <t>田光荣</t>
  </si>
  <si>
    <t>李学良</t>
  </si>
  <si>
    <t>李成新</t>
  </si>
  <si>
    <t>李志祥</t>
  </si>
  <si>
    <t>李贵明</t>
  </si>
  <si>
    <t>李永华</t>
  </si>
  <si>
    <t>尹忠良</t>
  </si>
  <si>
    <t>李文志</t>
  </si>
  <si>
    <t>周老从</t>
  </si>
  <si>
    <t>田光明</t>
  </si>
  <si>
    <t>李学成</t>
  </si>
  <si>
    <t>刘老五</t>
  </si>
  <si>
    <t>小寨组</t>
  </si>
  <si>
    <t>刘文光</t>
  </si>
  <si>
    <t>丁扎俄</t>
  </si>
  <si>
    <t>刘文志</t>
  </si>
  <si>
    <t>刘双福</t>
  </si>
  <si>
    <t>杨开和</t>
  </si>
  <si>
    <t>刘小德</t>
  </si>
  <si>
    <t>李光荣</t>
  </si>
  <si>
    <t>李进国</t>
  </si>
  <si>
    <t>李贵忠</t>
  </si>
  <si>
    <t>周新祥</t>
  </si>
  <si>
    <t>刘润和</t>
  </si>
  <si>
    <t>杨润科</t>
  </si>
  <si>
    <t>唐有发</t>
  </si>
  <si>
    <t>刘开学</t>
  </si>
  <si>
    <t>刘开祥</t>
  </si>
  <si>
    <t>刘龙保</t>
  </si>
  <si>
    <t>杨学艳</t>
  </si>
  <si>
    <t>杨润林</t>
  </si>
  <si>
    <t>刘开林</t>
  </si>
  <si>
    <t>刘海平</t>
  </si>
  <si>
    <t>陈付贵</t>
  </si>
  <si>
    <t>刘开云</t>
  </si>
  <si>
    <t>李天良</t>
  </si>
  <si>
    <t>罗成明</t>
  </si>
  <si>
    <t>大寨三组</t>
  </si>
  <si>
    <t>李洋发</t>
  </si>
  <si>
    <t>罗世明</t>
  </si>
  <si>
    <t>罗忠明</t>
  </si>
  <si>
    <t>田永明</t>
  </si>
  <si>
    <t>罗学明</t>
  </si>
  <si>
    <t>李正荣</t>
  </si>
  <si>
    <t>罗正新</t>
  </si>
  <si>
    <t>罗忠华</t>
  </si>
  <si>
    <t>李永良</t>
  </si>
  <si>
    <t>罗志荣</t>
  </si>
  <si>
    <t>罗秀刚</t>
  </si>
  <si>
    <t>罗小岩</t>
  </si>
  <si>
    <t>罗正荣</t>
  </si>
  <si>
    <t>李永成</t>
  </si>
  <si>
    <t>罗光成</t>
  </si>
  <si>
    <t>李老四</t>
  </si>
  <si>
    <t>尹正荣</t>
  </si>
  <si>
    <t>罗志明</t>
  </si>
  <si>
    <t>周光顺</t>
  </si>
  <si>
    <t>罗水仙保</t>
  </si>
  <si>
    <t>罗双德</t>
  </si>
  <si>
    <t>罗永成</t>
  </si>
  <si>
    <t>尹小岩</t>
  </si>
  <si>
    <t>丁平</t>
  </si>
  <si>
    <t>李华</t>
  </si>
  <si>
    <t>尹正明</t>
  </si>
  <si>
    <t>来向组</t>
  </si>
  <si>
    <t>尹老二</t>
  </si>
  <si>
    <t>李三弄</t>
  </si>
  <si>
    <t>李老三</t>
  </si>
  <si>
    <t>李荣华</t>
  </si>
  <si>
    <t>尹老三</t>
  </si>
  <si>
    <t>尹岩金</t>
  </si>
  <si>
    <t>李岩来</t>
  </si>
  <si>
    <t>李小老二</t>
  </si>
  <si>
    <t>田文学</t>
  </si>
  <si>
    <t>李周六</t>
  </si>
  <si>
    <t>李老六</t>
  </si>
  <si>
    <t>李小老三</t>
  </si>
  <si>
    <t>尹岩勒</t>
  </si>
  <si>
    <t>李小路</t>
  </si>
  <si>
    <t>李小石</t>
  </si>
  <si>
    <t>李光明</t>
  </si>
  <si>
    <t>合计</t>
  </si>
  <si>
    <t>科且村种植保险受灾赔付汇总表</t>
  </si>
  <si>
    <t>户数</t>
  </si>
  <si>
    <t>受灾面积</t>
  </si>
  <si>
    <t>赔付金额</t>
  </si>
</sst>
</file>

<file path=xl/styles.xml><?xml version="1.0" encoding="utf-8"?>
<styleSheet xmlns="http://schemas.openxmlformats.org/spreadsheetml/2006/main">
  <numFmts count="8">
    <numFmt numFmtId="176" formatCode="0.00_ "/>
    <numFmt numFmtId="42" formatCode="_ &quot;￥&quot;* #,##0_ ;_ &quot;￥&quot;* \-#,##0_ ;_ &quot;￥&quot;* &quot;-&quot;_ ;_ @_ "/>
    <numFmt numFmtId="44" formatCode="_ &quot;￥&quot;* #,##0.00_ ;_ &quot;￥&quot;* \-#,##0.00_ ;_ &quot;￥&quot;* &quot;-&quot;??_ ;_ @_ "/>
    <numFmt numFmtId="41" formatCode="_ * #,##0_ ;_ * \-#,##0_ ;_ * &quot;-&quot;_ ;_ @_ "/>
    <numFmt numFmtId="177" formatCode="0.00_);[Red]\(0.00\)"/>
    <numFmt numFmtId="43" formatCode="_ * #,##0.00_ ;_ * \-#,##0.00_ ;_ * &quot;-&quot;??_ ;_ @_ "/>
    <numFmt numFmtId="178" formatCode="0_);[Red]\(0\)"/>
    <numFmt numFmtId="179" formatCode="0.0"/>
  </numFmts>
  <fonts count="37">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color theme="1"/>
      <name val="宋体"/>
      <charset val="134"/>
    </font>
    <font>
      <sz val="9"/>
      <color rgb="FF000000"/>
      <name val="宋体"/>
      <charset val="134"/>
    </font>
    <font>
      <sz val="9"/>
      <color indexed="63"/>
      <name val="宋体"/>
      <charset val="134"/>
    </font>
    <font>
      <sz val="10"/>
      <color theme="1"/>
      <name val="宋体"/>
      <charset val="134"/>
      <scheme val="minor"/>
    </font>
    <font>
      <sz val="11"/>
      <color rgb="FF3F3F76"/>
      <name val="宋体"/>
      <charset val="0"/>
      <scheme val="minor"/>
    </font>
    <font>
      <sz val="11"/>
      <color theme="0"/>
      <name val="宋体"/>
      <charset val="0"/>
      <scheme val="minor"/>
    </font>
    <font>
      <i/>
      <sz val="11"/>
      <color rgb="FF7F7F7F"/>
      <name val="宋体"/>
      <charset val="0"/>
      <scheme val="minor"/>
    </font>
    <font>
      <sz val="11"/>
      <color theme="1"/>
      <name val="宋体"/>
      <charset val="0"/>
      <scheme val="minor"/>
    </font>
    <font>
      <b/>
      <sz val="18"/>
      <color theme="3"/>
      <name val="宋体"/>
      <charset val="134"/>
      <scheme val="minor"/>
    </font>
    <font>
      <sz val="11"/>
      <color rgb="FF9C0006"/>
      <name val="宋体"/>
      <charset val="0"/>
      <scheme val="minor"/>
    </font>
    <font>
      <b/>
      <sz val="15"/>
      <color theme="3"/>
      <name val="宋体"/>
      <charset val="134"/>
      <scheme val="minor"/>
    </font>
    <font>
      <u/>
      <sz val="11"/>
      <color rgb="FF0000FF"/>
      <name val="宋体"/>
      <charset val="0"/>
      <scheme val="minor"/>
    </font>
    <font>
      <sz val="10"/>
      <name val="Arial"/>
      <charset val="0"/>
    </font>
    <font>
      <sz val="11"/>
      <color rgb="FFFF0000"/>
      <name val="宋体"/>
      <charset val="0"/>
      <scheme val="minor"/>
    </font>
    <font>
      <b/>
      <sz val="13"/>
      <color theme="3"/>
      <name val="宋体"/>
      <charset val="134"/>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A7D00"/>
      <name val="宋体"/>
      <charset val="0"/>
      <scheme val="minor"/>
    </font>
    <font>
      <sz val="11"/>
      <color indexed="8"/>
      <name val="宋体"/>
      <charset val="134"/>
    </font>
    <font>
      <b/>
      <sz val="11"/>
      <color rgb="FFFFFFFF"/>
      <name val="宋体"/>
      <charset val="0"/>
      <scheme val="minor"/>
    </font>
    <font>
      <sz val="11"/>
      <color rgb="FF9C6500"/>
      <name val="宋体"/>
      <charset val="0"/>
      <scheme val="minor"/>
    </font>
    <font>
      <b/>
      <sz val="11"/>
      <color rgb="FF3F3F3F"/>
      <name val="宋体"/>
      <charset val="0"/>
      <scheme val="minor"/>
    </font>
    <font>
      <b/>
      <sz val="11"/>
      <color rgb="FFFA7D00"/>
      <name val="宋体"/>
      <charset val="0"/>
      <scheme val="minor"/>
    </font>
    <font>
      <sz val="11"/>
      <color rgb="FF006100"/>
      <name val="宋体"/>
      <charset val="0"/>
      <scheme val="minor"/>
    </font>
    <font>
      <sz val="12"/>
      <color indexed="8"/>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theme="7"/>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5"/>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42" fontId="0" fillId="0" borderId="0" applyFont="0" applyFill="0" applyBorder="0" applyAlignment="0" applyProtection="0">
      <alignment vertical="center"/>
    </xf>
    <xf numFmtId="0" fontId="18" fillId="9" borderId="0" applyNumberFormat="0" applyBorder="0" applyAlignment="0" applyProtection="0">
      <alignment vertical="center"/>
    </xf>
    <xf numFmtId="0" fontId="15"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0" borderId="0" applyNumberFormat="0" applyBorder="0" applyAlignment="0" applyProtection="0">
      <alignment vertical="center"/>
    </xf>
    <xf numFmtId="0" fontId="20" fillId="11" borderId="0" applyNumberFormat="0" applyBorder="0" applyAlignment="0" applyProtection="0">
      <alignment vertical="center"/>
    </xf>
    <xf numFmtId="43" fontId="0" fillId="0" borderId="0" applyFont="0" applyFill="0" applyBorder="0" applyAlignment="0" applyProtection="0">
      <alignment vertical="center"/>
    </xf>
    <xf numFmtId="0" fontId="16" fillId="13"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7" borderId="9" applyNumberFormat="0" applyFont="0" applyAlignment="0" applyProtection="0">
      <alignment vertical="center"/>
    </xf>
    <xf numFmtId="0" fontId="16" fillId="16" borderId="0" applyNumberFormat="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10" applyNumberFormat="0" applyFill="0" applyAlignment="0" applyProtection="0">
      <alignment vertical="center"/>
    </xf>
    <xf numFmtId="0" fontId="25" fillId="0" borderId="10" applyNumberFormat="0" applyFill="0" applyAlignment="0" applyProtection="0">
      <alignment vertical="center"/>
    </xf>
    <xf numFmtId="0" fontId="16" fillId="18" borderId="0" applyNumberFormat="0" applyBorder="0" applyAlignment="0" applyProtection="0">
      <alignment vertical="center"/>
    </xf>
    <xf numFmtId="0" fontId="28" fillId="0" borderId="13" applyNumberFormat="0" applyFill="0" applyAlignment="0" applyProtection="0">
      <alignment vertical="center"/>
    </xf>
    <xf numFmtId="0" fontId="16" fillId="21" borderId="0" applyNumberFormat="0" applyBorder="0" applyAlignment="0" applyProtection="0">
      <alignment vertical="center"/>
    </xf>
    <xf numFmtId="0" fontId="33" fillId="23" borderId="15" applyNumberFormat="0" applyAlignment="0" applyProtection="0">
      <alignment vertical="center"/>
    </xf>
    <xf numFmtId="0" fontId="34" fillId="23" borderId="8" applyNumberFormat="0" applyAlignment="0" applyProtection="0">
      <alignment vertical="center"/>
    </xf>
    <xf numFmtId="0" fontId="31" fillId="20" borderId="14" applyNumberFormat="0" applyAlignment="0" applyProtection="0">
      <alignment vertical="center"/>
    </xf>
    <xf numFmtId="0" fontId="18" fillId="19" borderId="0" applyNumberFormat="0" applyBorder="0" applyAlignment="0" applyProtection="0">
      <alignment vertical="center"/>
    </xf>
    <xf numFmtId="0" fontId="16" fillId="24" borderId="0" applyNumberFormat="0" applyBorder="0" applyAlignment="0" applyProtection="0">
      <alignment vertical="center"/>
    </xf>
    <xf numFmtId="0" fontId="29" fillId="0" borderId="12" applyNumberFormat="0" applyFill="0" applyAlignment="0" applyProtection="0">
      <alignment vertical="center"/>
    </xf>
    <xf numFmtId="0" fontId="27" fillId="0" borderId="11" applyNumberFormat="0" applyFill="0" applyAlignment="0" applyProtection="0">
      <alignment vertical="center"/>
    </xf>
    <xf numFmtId="0" fontId="35" fillId="25" borderId="0" applyNumberFormat="0" applyBorder="0" applyAlignment="0" applyProtection="0">
      <alignment vertical="center"/>
    </xf>
    <xf numFmtId="0" fontId="32" fillId="22" borderId="0" applyNumberFormat="0" applyBorder="0" applyAlignment="0" applyProtection="0">
      <alignment vertical="center"/>
    </xf>
    <xf numFmtId="0" fontId="18" fillId="6" borderId="0" applyNumberFormat="0" applyBorder="0" applyAlignment="0" applyProtection="0">
      <alignment vertical="center"/>
    </xf>
    <xf numFmtId="0" fontId="16" fillId="26" borderId="0" applyNumberFormat="0" applyBorder="0" applyAlignment="0" applyProtection="0">
      <alignment vertical="center"/>
    </xf>
    <xf numFmtId="0" fontId="18" fillId="27" borderId="0" applyNumberFormat="0" applyBorder="0" applyAlignment="0" applyProtection="0">
      <alignment vertical="center"/>
    </xf>
    <xf numFmtId="0" fontId="18" fillId="29" borderId="0" applyNumberFormat="0" applyBorder="0" applyAlignment="0" applyProtection="0">
      <alignment vertical="center"/>
    </xf>
    <xf numFmtId="0" fontId="18" fillId="12" borderId="0" applyNumberFormat="0" applyBorder="0" applyAlignment="0" applyProtection="0">
      <alignment vertical="center"/>
    </xf>
    <xf numFmtId="0" fontId="18" fillId="17" borderId="0" applyNumberFormat="0" applyBorder="0" applyAlignment="0" applyProtection="0">
      <alignment vertical="center"/>
    </xf>
    <xf numFmtId="0" fontId="16" fillId="28" borderId="0" applyNumberFormat="0" applyBorder="0" applyAlignment="0" applyProtection="0">
      <alignment vertical="center"/>
    </xf>
    <xf numFmtId="0" fontId="16" fillId="8" borderId="0" applyNumberFormat="0" applyBorder="0" applyAlignment="0" applyProtection="0">
      <alignment vertical="center"/>
    </xf>
    <xf numFmtId="0" fontId="36" fillId="0" borderId="0">
      <protection locked="0"/>
    </xf>
    <xf numFmtId="0" fontId="18" fillId="30" borderId="0" applyNumberFormat="0" applyBorder="0" applyAlignment="0" applyProtection="0">
      <alignment vertical="center"/>
    </xf>
    <xf numFmtId="0" fontId="18" fillId="32" borderId="0" applyNumberFormat="0" applyBorder="0" applyAlignment="0" applyProtection="0">
      <alignment vertical="center"/>
    </xf>
    <xf numFmtId="0" fontId="16" fillId="15" borderId="0" applyNumberFormat="0" applyBorder="0" applyAlignment="0" applyProtection="0">
      <alignment vertical="center"/>
    </xf>
    <xf numFmtId="0" fontId="18" fillId="33" borderId="0" applyNumberFormat="0" applyBorder="0" applyAlignment="0" applyProtection="0">
      <alignment vertical="center"/>
    </xf>
    <xf numFmtId="0" fontId="16" fillId="34" borderId="0" applyNumberFormat="0" applyBorder="0" applyAlignment="0" applyProtection="0">
      <alignment vertical="center"/>
    </xf>
    <xf numFmtId="0" fontId="16" fillId="31" borderId="0" applyNumberFormat="0" applyBorder="0" applyAlignment="0" applyProtection="0">
      <alignment vertical="center"/>
    </xf>
    <xf numFmtId="0" fontId="18" fillId="14" borderId="0" applyNumberFormat="0" applyBorder="0" applyAlignment="0" applyProtection="0">
      <alignment vertical="center"/>
    </xf>
    <xf numFmtId="0" fontId="16" fillId="5" borderId="0" applyNumberFormat="0" applyBorder="0" applyAlignment="0" applyProtection="0">
      <alignment vertical="center"/>
    </xf>
    <xf numFmtId="0" fontId="0" fillId="0" borderId="0">
      <alignment vertical="center"/>
    </xf>
    <xf numFmtId="0" fontId="30" fillId="0" borderId="0">
      <alignment vertical="center"/>
    </xf>
    <xf numFmtId="0" fontId="3" fillId="0" borderId="0">
      <alignment vertical="center"/>
    </xf>
    <xf numFmtId="0" fontId="23" fillId="0" borderId="0"/>
  </cellStyleXfs>
  <cellXfs count="40">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0" fillId="0" borderId="0" xfId="0" applyFill="1"/>
    <xf numFmtId="0" fontId="7" fillId="0" borderId="0" xfId="0" applyFont="1" applyFill="1"/>
    <xf numFmtId="0" fontId="8" fillId="0" borderId="0" xfId="0" applyFont="1" applyFill="1"/>
    <xf numFmtId="0" fontId="9" fillId="0" borderId="0" xfId="0" applyFont="1" applyFill="1" applyBorder="1" applyAlignment="1">
      <alignment horizontal="center"/>
    </xf>
    <xf numFmtId="0" fontId="10" fillId="0" borderId="0" xfId="0" applyFont="1" applyFill="1" applyAlignment="1">
      <alignment horizontal="center"/>
    </xf>
    <xf numFmtId="0" fontId="10" fillId="0" borderId="0" xfId="0" applyFont="1" applyFill="1" applyBorder="1" applyAlignment="1">
      <alignment horizontal="center"/>
    </xf>
    <xf numFmtId="0" fontId="11" fillId="0" borderId="0" xfId="0" applyFont="1" applyFill="1" applyBorder="1" applyAlignment="1">
      <alignment horizontal="left" vertical="center"/>
    </xf>
    <xf numFmtId="0" fontId="11"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9"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shrinkToFit="1"/>
    </xf>
    <xf numFmtId="0" fontId="12" fillId="3" borderId="2" xfId="0" applyFont="1" applyFill="1" applyBorder="1" applyAlignment="1">
      <alignment horizontal="center" vertical="center" wrapText="1"/>
    </xf>
    <xf numFmtId="49" fontId="13" fillId="0" borderId="2" xfId="0" applyNumberFormat="1" applyFont="1" applyFill="1" applyBorder="1" applyAlignment="1">
      <alignment horizontal="center" vertical="center" shrinkToFit="1"/>
    </xf>
    <xf numFmtId="0" fontId="11" fillId="0" borderId="5" xfId="0" applyFont="1" applyFill="1" applyBorder="1" applyAlignment="1">
      <alignment horizontal="center" vertical="center" wrapText="1"/>
    </xf>
    <xf numFmtId="178" fontId="11" fillId="0" borderId="2" xfId="0" applyNumberFormat="1" applyFont="1" applyFill="1" applyBorder="1" applyAlignment="1">
      <alignment horizontal="center" vertical="center" wrapText="1"/>
    </xf>
    <xf numFmtId="177" fontId="11" fillId="0" borderId="2" xfId="0" applyNumberFormat="1" applyFont="1" applyFill="1" applyBorder="1" applyAlignment="1">
      <alignment horizontal="center" vertical="center" wrapText="1"/>
    </xf>
    <xf numFmtId="0" fontId="11" fillId="0" borderId="6" xfId="0" applyFont="1" applyFill="1" applyBorder="1" applyAlignment="1">
      <alignment horizontal="center" vertical="center" wrapText="1"/>
    </xf>
    <xf numFmtId="9" fontId="11" fillId="0" borderId="2" xfId="11" applyNumberFormat="1" applyFont="1" applyFill="1" applyBorder="1" applyAlignment="1">
      <alignment horizontal="center" vertical="center"/>
    </xf>
    <xf numFmtId="1" fontId="11" fillId="0" borderId="2" xfId="0" applyNumberFormat="1" applyFont="1" applyFill="1" applyBorder="1" applyAlignment="1">
      <alignment horizontal="center" vertical="center"/>
    </xf>
    <xf numFmtId="179" fontId="11" fillId="0" borderId="2" xfId="0" applyNumberFormat="1" applyFont="1" applyFill="1" applyBorder="1" applyAlignment="1">
      <alignment horizontal="center" vertical="center"/>
    </xf>
    <xf numFmtId="58" fontId="9" fillId="0" borderId="2" xfId="0" applyNumberFormat="1" applyFont="1" applyFill="1" applyBorder="1" applyAlignment="1">
      <alignment horizontal="center" vertical="center"/>
    </xf>
    <xf numFmtId="0" fontId="11" fillId="0" borderId="3"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4" xfId="0" applyFont="1" applyFill="1" applyBorder="1" applyAlignment="1">
      <alignment horizontal="center" vertical="center"/>
    </xf>
    <xf numFmtId="179" fontId="9" fillId="0" borderId="2" xfId="0" applyNumberFormat="1" applyFont="1" applyFill="1" applyBorder="1" applyAlignment="1">
      <alignment horizontal="center" vertical="center"/>
    </xf>
    <xf numFmtId="0" fontId="14" fillId="0" borderId="2" xfId="0"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3" xfId="50"/>
    <cellStyle name="常规_Sheet1" xfId="51"/>
    <cellStyle name="常规 11" xfId="52"/>
    <cellStyle name="常规 2" xfId="53"/>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05"/>
  <sheetViews>
    <sheetView tabSelected="1" workbookViewId="0">
      <selection activeCell="L12" sqref="L12"/>
    </sheetView>
  </sheetViews>
  <sheetFormatPr defaultColWidth="9" defaultRowHeight="13.5"/>
  <cols>
    <col min="1" max="1" width="3.375" style="12" customWidth="1"/>
    <col min="2" max="3" width="8" style="12" customWidth="1"/>
    <col min="4" max="4" width="8.125" style="12" customWidth="1"/>
    <col min="5" max="5" width="5.75" style="15" customWidth="1"/>
    <col min="6" max="6" width="6.41666666666667" style="15" customWidth="1"/>
    <col min="7" max="7" width="6.125" style="12" customWidth="1"/>
    <col min="8" max="8" width="6.875" style="12" customWidth="1"/>
    <col min="9" max="9" width="5.625" style="12" customWidth="1"/>
    <col min="10" max="10" width="7.75" style="12" customWidth="1"/>
    <col min="11" max="11" width="8.375" style="12" customWidth="1"/>
    <col min="12" max="12" width="11.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19"/>
      <c r="E5" s="19" t="s">
        <v>7</v>
      </c>
      <c r="F5" s="19" t="s">
        <v>8</v>
      </c>
      <c r="G5" s="19" t="s">
        <v>9</v>
      </c>
      <c r="H5" s="19" t="s">
        <v>10</v>
      </c>
      <c r="I5" s="27" t="s">
        <v>11</v>
      </c>
      <c r="J5" s="28" t="s">
        <v>12</v>
      </c>
      <c r="K5" s="29" t="s">
        <v>13</v>
      </c>
      <c r="L5" s="19" t="s">
        <v>14</v>
      </c>
    </row>
    <row r="6" ht="23" customHeight="1" spans="1:12">
      <c r="A6" s="19"/>
      <c r="B6" s="19"/>
      <c r="C6" s="19" t="s">
        <v>15</v>
      </c>
      <c r="D6" s="19" t="s">
        <v>16</v>
      </c>
      <c r="E6" s="19"/>
      <c r="F6" s="19"/>
      <c r="G6" s="19"/>
      <c r="H6" s="19"/>
      <c r="I6" s="30"/>
      <c r="J6" s="28" t="s">
        <v>17</v>
      </c>
      <c r="K6" s="29"/>
      <c r="L6" s="19"/>
    </row>
    <row r="7" s="12" customFormat="1" spans="1:12">
      <c r="A7" s="20">
        <v>1</v>
      </c>
      <c r="B7" s="21" t="s">
        <v>18</v>
      </c>
      <c r="C7" s="21" t="s">
        <v>19</v>
      </c>
      <c r="D7" s="21" t="s">
        <v>20</v>
      </c>
      <c r="E7" s="21">
        <v>90</v>
      </c>
      <c r="F7" s="21">
        <v>90</v>
      </c>
      <c r="G7" s="21">
        <v>27.8</v>
      </c>
      <c r="H7" s="21">
        <v>13.6</v>
      </c>
      <c r="I7" s="31">
        <v>0.4</v>
      </c>
      <c r="J7" s="32">
        <v>400</v>
      </c>
      <c r="K7" s="33">
        <f>H7*I7*J7</f>
        <v>2176</v>
      </c>
      <c r="L7" s="34"/>
    </row>
    <row r="8" s="12" customFormat="1" spans="1:12">
      <c r="A8" s="20">
        <v>2</v>
      </c>
      <c r="B8" s="21" t="s">
        <v>21</v>
      </c>
      <c r="C8" s="21" t="s">
        <v>19</v>
      </c>
      <c r="D8" s="21" t="s">
        <v>20</v>
      </c>
      <c r="E8" s="21">
        <v>28</v>
      </c>
      <c r="F8" s="21">
        <v>28</v>
      </c>
      <c r="G8" s="21">
        <v>11.4</v>
      </c>
      <c r="H8" s="21">
        <v>5.4</v>
      </c>
      <c r="I8" s="31">
        <v>0.4</v>
      </c>
      <c r="J8" s="32">
        <v>400</v>
      </c>
      <c r="K8" s="33">
        <f t="shared" ref="K8:K39" si="0">H8*I8*J8</f>
        <v>864</v>
      </c>
      <c r="L8" s="34"/>
    </row>
    <row r="9" s="13" customFormat="1" spans="1:12">
      <c r="A9" s="20">
        <v>3</v>
      </c>
      <c r="B9" s="22" t="s">
        <v>22</v>
      </c>
      <c r="C9" s="21" t="s">
        <v>19</v>
      </c>
      <c r="D9" s="21" t="s">
        <v>20</v>
      </c>
      <c r="E9" s="21">
        <v>91</v>
      </c>
      <c r="F9" s="21">
        <v>91</v>
      </c>
      <c r="G9" s="21">
        <v>30.6</v>
      </c>
      <c r="H9" s="21">
        <v>15</v>
      </c>
      <c r="I9" s="31">
        <v>0.4</v>
      </c>
      <c r="J9" s="32">
        <v>400</v>
      </c>
      <c r="K9" s="33">
        <f t="shared" si="0"/>
        <v>2400</v>
      </c>
      <c r="L9" s="34"/>
    </row>
    <row r="10" s="12" customFormat="1" spans="1:12">
      <c r="A10" s="20">
        <v>4</v>
      </c>
      <c r="B10" s="22" t="s">
        <v>23</v>
      </c>
      <c r="C10" s="21" t="s">
        <v>19</v>
      </c>
      <c r="D10" s="21" t="s">
        <v>24</v>
      </c>
      <c r="E10" s="21">
        <v>28</v>
      </c>
      <c r="F10" s="21">
        <v>28</v>
      </c>
      <c r="G10" s="21">
        <v>8.6</v>
      </c>
      <c r="H10" s="21">
        <v>4</v>
      </c>
      <c r="I10" s="31">
        <v>0.4</v>
      </c>
      <c r="J10" s="32">
        <v>400</v>
      </c>
      <c r="K10" s="33">
        <f t="shared" si="0"/>
        <v>640</v>
      </c>
      <c r="L10" s="34"/>
    </row>
    <row r="11" s="12" customFormat="1" spans="1:12">
      <c r="A11" s="20">
        <v>5</v>
      </c>
      <c r="B11" s="22" t="s">
        <v>25</v>
      </c>
      <c r="C11" s="21" t="s">
        <v>19</v>
      </c>
      <c r="D11" s="21" t="s">
        <v>24</v>
      </c>
      <c r="E11" s="21">
        <v>11</v>
      </c>
      <c r="F11" s="21">
        <v>11</v>
      </c>
      <c r="G11" s="21">
        <v>5</v>
      </c>
      <c r="H11" s="21">
        <v>2.2</v>
      </c>
      <c r="I11" s="31">
        <v>0.4</v>
      </c>
      <c r="J11" s="32">
        <v>400</v>
      </c>
      <c r="K11" s="33">
        <f t="shared" si="0"/>
        <v>352</v>
      </c>
      <c r="L11" s="34"/>
    </row>
    <row r="12" s="12" customFormat="1" spans="1:12">
      <c r="A12" s="20">
        <v>6</v>
      </c>
      <c r="B12" s="22" t="s">
        <v>26</v>
      </c>
      <c r="C12" s="21" t="s">
        <v>19</v>
      </c>
      <c r="D12" s="21" t="s">
        <v>24</v>
      </c>
      <c r="E12" s="21">
        <v>56</v>
      </c>
      <c r="F12" s="21">
        <v>56</v>
      </c>
      <c r="G12" s="21">
        <v>16.6</v>
      </c>
      <c r="H12" s="21">
        <v>8</v>
      </c>
      <c r="I12" s="31">
        <v>0.4</v>
      </c>
      <c r="J12" s="32">
        <v>400</v>
      </c>
      <c r="K12" s="33">
        <f t="shared" si="0"/>
        <v>1280</v>
      </c>
      <c r="L12" s="34"/>
    </row>
    <row r="13" s="12" customFormat="1" spans="1:12">
      <c r="A13" s="20">
        <v>7</v>
      </c>
      <c r="B13" s="22" t="s">
        <v>27</v>
      </c>
      <c r="C13" s="21" t="s">
        <v>19</v>
      </c>
      <c r="D13" s="21" t="s">
        <v>20</v>
      </c>
      <c r="E13" s="21">
        <v>22</v>
      </c>
      <c r="F13" s="21">
        <v>22</v>
      </c>
      <c r="G13" s="21">
        <v>9.4</v>
      </c>
      <c r="H13" s="21">
        <v>4.4</v>
      </c>
      <c r="I13" s="31">
        <v>0.4</v>
      </c>
      <c r="J13" s="32">
        <v>400</v>
      </c>
      <c r="K13" s="33">
        <f t="shared" si="0"/>
        <v>704</v>
      </c>
      <c r="L13" s="34"/>
    </row>
    <row r="14" s="12" customFormat="1" spans="1:12">
      <c r="A14" s="20">
        <v>8</v>
      </c>
      <c r="B14" s="22" t="s">
        <v>28</v>
      </c>
      <c r="C14" s="21" t="s">
        <v>19</v>
      </c>
      <c r="D14" s="21" t="s">
        <v>20</v>
      </c>
      <c r="E14" s="21">
        <v>17</v>
      </c>
      <c r="F14" s="21">
        <v>17</v>
      </c>
      <c r="G14" s="21">
        <v>7</v>
      </c>
      <c r="H14" s="21">
        <v>3.2</v>
      </c>
      <c r="I14" s="31">
        <v>0.4</v>
      </c>
      <c r="J14" s="32">
        <v>400</v>
      </c>
      <c r="K14" s="33">
        <f t="shared" si="0"/>
        <v>512</v>
      </c>
      <c r="L14" s="34"/>
    </row>
    <row r="15" s="12" customFormat="1" spans="1:12">
      <c r="A15" s="20">
        <v>9</v>
      </c>
      <c r="B15" s="22" t="s">
        <v>29</v>
      </c>
      <c r="C15" s="21" t="s">
        <v>19</v>
      </c>
      <c r="D15" s="21" t="s">
        <v>20</v>
      </c>
      <c r="E15" s="21">
        <v>28</v>
      </c>
      <c r="F15" s="21">
        <v>28</v>
      </c>
      <c r="G15" s="21">
        <v>9.4</v>
      </c>
      <c r="H15" s="21">
        <v>4.4</v>
      </c>
      <c r="I15" s="31">
        <v>0.4</v>
      </c>
      <c r="J15" s="32">
        <v>400</v>
      </c>
      <c r="K15" s="33">
        <f t="shared" si="0"/>
        <v>704</v>
      </c>
      <c r="L15" s="34"/>
    </row>
    <row r="16" s="12" customFormat="1" spans="1:12">
      <c r="A16" s="20">
        <v>10</v>
      </c>
      <c r="B16" s="22" t="s">
        <v>30</v>
      </c>
      <c r="C16" s="21" t="s">
        <v>19</v>
      </c>
      <c r="D16" s="21" t="s">
        <v>31</v>
      </c>
      <c r="E16" s="21">
        <v>91</v>
      </c>
      <c r="F16" s="21">
        <v>91</v>
      </c>
      <c r="G16" s="21">
        <v>30.6</v>
      </c>
      <c r="H16" s="21">
        <v>15</v>
      </c>
      <c r="I16" s="31">
        <v>0.4</v>
      </c>
      <c r="J16" s="32">
        <v>400</v>
      </c>
      <c r="K16" s="33">
        <f t="shared" si="0"/>
        <v>2400</v>
      </c>
      <c r="L16" s="34"/>
    </row>
    <row r="17" s="12" customFormat="1" spans="1:12">
      <c r="A17" s="20">
        <v>11</v>
      </c>
      <c r="B17" s="22" t="s">
        <v>32</v>
      </c>
      <c r="C17" s="21" t="s">
        <v>19</v>
      </c>
      <c r="D17" s="21" t="s">
        <v>31</v>
      </c>
      <c r="E17" s="21">
        <v>66</v>
      </c>
      <c r="F17" s="21">
        <v>66</v>
      </c>
      <c r="G17" s="21">
        <v>30.6</v>
      </c>
      <c r="H17" s="21">
        <v>15</v>
      </c>
      <c r="I17" s="31">
        <v>0.4</v>
      </c>
      <c r="J17" s="32">
        <v>400</v>
      </c>
      <c r="K17" s="33">
        <f t="shared" si="0"/>
        <v>2400</v>
      </c>
      <c r="L17" s="34"/>
    </row>
    <row r="18" s="12" customFormat="1" spans="1:12">
      <c r="A18" s="20">
        <v>12</v>
      </c>
      <c r="B18" s="19" t="s">
        <v>33</v>
      </c>
      <c r="C18" s="21" t="s">
        <v>19</v>
      </c>
      <c r="D18" s="21" t="s">
        <v>34</v>
      </c>
      <c r="E18" s="21">
        <v>38</v>
      </c>
      <c r="F18" s="21">
        <v>38</v>
      </c>
      <c r="G18" s="21">
        <v>12.6</v>
      </c>
      <c r="H18" s="21">
        <v>6</v>
      </c>
      <c r="I18" s="31">
        <v>0.4</v>
      </c>
      <c r="J18" s="32">
        <v>400</v>
      </c>
      <c r="K18" s="33">
        <f t="shared" si="0"/>
        <v>960</v>
      </c>
      <c r="L18" s="34"/>
    </row>
    <row r="19" s="12" customFormat="1" spans="1:12">
      <c r="A19" s="20">
        <v>13</v>
      </c>
      <c r="B19" s="23" t="s">
        <v>35</v>
      </c>
      <c r="C19" s="21" t="s">
        <v>19</v>
      </c>
      <c r="D19" s="24" t="s">
        <v>20</v>
      </c>
      <c r="E19" s="21">
        <v>5</v>
      </c>
      <c r="F19" s="21">
        <v>5</v>
      </c>
      <c r="G19" s="21">
        <v>2.6</v>
      </c>
      <c r="H19" s="21">
        <v>1</v>
      </c>
      <c r="I19" s="31">
        <v>0.4</v>
      </c>
      <c r="J19" s="32">
        <v>400</v>
      </c>
      <c r="K19" s="33">
        <f t="shared" si="0"/>
        <v>160</v>
      </c>
      <c r="L19" s="34"/>
    </row>
    <row r="20" s="12" customFormat="1" spans="1:12">
      <c r="A20" s="20">
        <v>14</v>
      </c>
      <c r="B20" s="23" t="s">
        <v>36</v>
      </c>
      <c r="C20" s="21" t="s">
        <v>19</v>
      </c>
      <c r="D20" s="24" t="s">
        <v>20</v>
      </c>
      <c r="E20" s="21">
        <v>12</v>
      </c>
      <c r="F20" s="21">
        <v>12</v>
      </c>
      <c r="G20" s="21">
        <v>5</v>
      </c>
      <c r="H20" s="21">
        <v>2.2</v>
      </c>
      <c r="I20" s="31">
        <v>0.4</v>
      </c>
      <c r="J20" s="32">
        <v>400</v>
      </c>
      <c r="K20" s="33">
        <f t="shared" si="0"/>
        <v>352</v>
      </c>
      <c r="L20" s="34"/>
    </row>
    <row r="21" s="12" customFormat="1" spans="1:12">
      <c r="A21" s="20">
        <v>15</v>
      </c>
      <c r="B21" s="23" t="s">
        <v>37</v>
      </c>
      <c r="C21" s="21" t="s">
        <v>19</v>
      </c>
      <c r="D21" s="24" t="s">
        <v>20</v>
      </c>
      <c r="E21" s="21">
        <v>17</v>
      </c>
      <c r="F21" s="21">
        <v>17</v>
      </c>
      <c r="G21" s="21">
        <v>7</v>
      </c>
      <c r="H21" s="21">
        <v>3.2</v>
      </c>
      <c r="I21" s="31">
        <v>0.4</v>
      </c>
      <c r="J21" s="32">
        <v>400</v>
      </c>
      <c r="K21" s="33">
        <f t="shared" si="0"/>
        <v>512</v>
      </c>
      <c r="L21" s="34"/>
    </row>
    <row r="22" s="12" customFormat="1" spans="1:12">
      <c r="A22" s="20">
        <v>16</v>
      </c>
      <c r="B22" s="23" t="s">
        <v>38</v>
      </c>
      <c r="C22" s="21" t="s">
        <v>19</v>
      </c>
      <c r="D22" s="24" t="s">
        <v>39</v>
      </c>
      <c r="E22" s="21">
        <v>11</v>
      </c>
      <c r="F22" s="21">
        <v>11</v>
      </c>
      <c r="G22" s="21">
        <v>5</v>
      </c>
      <c r="H22" s="21">
        <v>2.2</v>
      </c>
      <c r="I22" s="31">
        <v>0.4</v>
      </c>
      <c r="J22" s="32">
        <v>400</v>
      </c>
      <c r="K22" s="33">
        <f t="shared" si="0"/>
        <v>352</v>
      </c>
      <c r="L22" s="34"/>
    </row>
    <row r="23" s="12" customFormat="1" spans="1:12">
      <c r="A23" s="20">
        <v>17</v>
      </c>
      <c r="B23" s="23" t="s">
        <v>40</v>
      </c>
      <c r="C23" s="21" t="s">
        <v>19</v>
      </c>
      <c r="D23" s="24" t="s">
        <v>31</v>
      </c>
      <c r="E23" s="21">
        <v>11</v>
      </c>
      <c r="F23" s="21">
        <v>11</v>
      </c>
      <c r="G23" s="21">
        <v>6.2</v>
      </c>
      <c r="H23" s="21">
        <v>2.8</v>
      </c>
      <c r="I23" s="31">
        <v>0.4</v>
      </c>
      <c r="J23" s="32">
        <v>400</v>
      </c>
      <c r="K23" s="33">
        <f t="shared" si="0"/>
        <v>448</v>
      </c>
      <c r="L23" s="34"/>
    </row>
    <row r="24" s="12" customFormat="1" spans="1:12">
      <c r="A24" s="20">
        <v>18</v>
      </c>
      <c r="B24" s="23" t="s">
        <v>41</v>
      </c>
      <c r="C24" s="21" t="s">
        <v>19</v>
      </c>
      <c r="D24" s="24" t="s">
        <v>42</v>
      </c>
      <c r="E24" s="21">
        <v>10</v>
      </c>
      <c r="F24" s="21">
        <v>10</v>
      </c>
      <c r="G24" s="21">
        <v>6.6</v>
      </c>
      <c r="H24" s="21">
        <v>3</v>
      </c>
      <c r="I24" s="31">
        <v>0.4</v>
      </c>
      <c r="J24" s="32">
        <v>400</v>
      </c>
      <c r="K24" s="33">
        <f t="shared" si="0"/>
        <v>480</v>
      </c>
      <c r="L24" s="34"/>
    </row>
    <row r="25" s="12" customFormat="1" spans="1:12">
      <c r="A25" s="20">
        <v>19</v>
      </c>
      <c r="B25" s="23" t="s">
        <v>43</v>
      </c>
      <c r="C25" s="21" t="s">
        <v>19</v>
      </c>
      <c r="D25" s="24" t="s">
        <v>42</v>
      </c>
      <c r="E25" s="21">
        <v>10</v>
      </c>
      <c r="F25" s="21">
        <v>10</v>
      </c>
      <c r="G25" s="21">
        <v>4.6</v>
      </c>
      <c r="H25" s="21">
        <v>2</v>
      </c>
      <c r="I25" s="31">
        <v>0.4</v>
      </c>
      <c r="J25" s="32">
        <v>400</v>
      </c>
      <c r="K25" s="33">
        <f t="shared" si="0"/>
        <v>320</v>
      </c>
      <c r="L25" s="34"/>
    </row>
    <row r="26" s="12" customFormat="1" spans="1:12">
      <c r="A26" s="20">
        <v>20</v>
      </c>
      <c r="B26" s="23" t="s">
        <v>44</v>
      </c>
      <c r="C26" s="21" t="s">
        <v>19</v>
      </c>
      <c r="D26" s="24" t="s">
        <v>20</v>
      </c>
      <c r="E26" s="21">
        <v>5</v>
      </c>
      <c r="F26" s="21">
        <v>5</v>
      </c>
      <c r="G26" s="21">
        <v>2.6</v>
      </c>
      <c r="H26" s="21">
        <v>1</v>
      </c>
      <c r="I26" s="31">
        <v>0.4</v>
      </c>
      <c r="J26" s="32">
        <v>400</v>
      </c>
      <c r="K26" s="33">
        <f t="shared" si="0"/>
        <v>160</v>
      </c>
      <c r="L26" s="34"/>
    </row>
    <row r="27" s="12" customFormat="1" spans="1:12">
      <c r="A27" s="20">
        <v>21</v>
      </c>
      <c r="B27" s="23" t="s">
        <v>45</v>
      </c>
      <c r="C27" s="21" t="s">
        <v>19</v>
      </c>
      <c r="D27" s="24" t="s">
        <v>20</v>
      </c>
      <c r="E27" s="21">
        <v>6</v>
      </c>
      <c r="F27" s="21">
        <v>6</v>
      </c>
      <c r="G27" s="21">
        <v>8.6</v>
      </c>
      <c r="H27" s="21">
        <v>4</v>
      </c>
      <c r="I27" s="31">
        <v>0.4</v>
      </c>
      <c r="J27" s="32">
        <v>400</v>
      </c>
      <c r="K27" s="33">
        <f t="shared" si="0"/>
        <v>640</v>
      </c>
      <c r="L27" s="34"/>
    </row>
    <row r="28" s="14" customFormat="1" spans="1:12">
      <c r="A28" s="20">
        <v>22</v>
      </c>
      <c r="B28" s="23" t="s">
        <v>46</v>
      </c>
      <c r="C28" s="21" t="s">
        <v>19</v>
      </c>
      <c r="D28" s="24" t="s">
        <v>47</v>
      </c>
      <c r="E28" s="21">
        <v>5</v>
      </c>
      <c r="F28" s="21">
        <v>5</v>
      </c>
      <c r="G28" s="21">
        <v>2.6</v>
      </c>
      <c r="H28" s="21">
        <v>1</v>
      </c>
      <c r="I28" s="31">
        <v>0.4</v>
      </c>
      <c r="J28" s="32">
        <v>400</v>
      </c>
      <c r="K28" s="33">
        <f t="shared" si="0"/>
        <v>160</v>
      </c>
      <c r="L28" s="34"/>
    </row>
    <row r="29" s="12" customFormat="1" spans="1:12">
      <c r="A29" s="20">
        <v>23</v>
      </c>
      <c r="B29" s="22" t="s">
        <v>48</v>
      </c>
      <c r="C29" s="21" t="s">
        <v>19</v>
      </c>
      <c r="D29" s="21" t="s">
        <v>31</v>
      </c>
      <c r="E29" s="21">
        <v>12</v>
      </c>
      <c r="F29" s="21">
        <v>12</v>
      </c>
      <c r="G29" s="21">
        <v>2.6</v>
      </c>
      <c r="H29" s="21">
        <v>1</v>
      </c>
      <c r="I29" s="31">
        <v>0.4</v>
      </c>
      <c r="J29" s="32">
        <v>400</v>
      </c>
      <c r="K29" s="33">
        <f t="shared" si="0"/>
        <v>160</v>
      </c>
      <c r="L29" s="34"/>
    </row>
    <row r="30" s="12" customFormat="1" spans="1:12">
      <c r="A30" s="20">
        <v>24</v>
      </c>
      <c r="B30" s="25" t="s">
        <v>49</v>
      </c>
      <c r="C30" s="21" t="s">
        <v>19</v>
      </c>
      <c r="D30" s="24" t="s">
        <v>24</v>
      </c>
      <c r="E30" s="21">
        <v>8</v>
      </c>
      <c r="F30" s="21">
        <v>8</v>
      </c>
      <c r="G30" s="21">
        <v>1.8</v>
      </c>
      <c r="H30" s="21">
        <v>0.6</v>
      </c>
      <c r="I30" s="31">
        <v>0.4</v>
      </c>
      <c r="J30" s="32">
        <v>400</v>
      </c>
      <c r="K30" s="33">
        <f t="shared" si="0"/>
        <v>96</v>
      </c>
      <c r="L30" s="34"/>
    </row>
    <row r="31" s="12" customFormat="1" spans="1:12">
      <c r="A31" s="20">
        <v>25</v>
      </c>
      <c r="B31" s="25" t="s">
        <v>50</v>
      </c>
      <c r="C31" s="21" t="s">
        <v>19</v>
      </c>
      <c r="D31" s="24" t="s">
        <v>31</v>
      </c>
      <c r="E31" s="21">
        <v>6</v>
      </c>
      <c r="F31" s="21">
        <v>6</v>
      </c>
      <c r="G31" s="21">
        <v>1.4</v>
      </c>
      <c r="H31" s="21">
        <v>0.4</v>
      </c>
      <c r="I31" s="31">
        <v>0.4</v>
      </c>
      <c r="J31" s="32">
        <v>400</v>
      </c>
      <c r="K31" s="33">
        <f t="shared" si="0"/>
        <v>64</v>
      </c>
      <c r="L31" s="34"/>
    </row>
    <row r="32" s="12" customFormat="1" spans="1:12">
      <c r="A32" s="20">
        <v>26</v>
      </c>
      <c r="B32" s="25" t="s">
        <v>51</v>
      </c>
      <c r="C32" s="21" t="s">
        <v>19</v>
      </c>
      <c r="D32" s="21" t="s">
        <v>52</v>
      </c>
      <c r="E32" s="21">
        <v>7</v>
      </c>
      <c r="F32" s="21">
        <v>7</v>
      </c>
      <c r="G32" s="21">
        <v>1.8</v>
      </c>
      <c r="H32" s="21">
        <v>0.6</v>
      </c>
      <c r="I32" s="31">
        <v>0.4</v>
      </c>
      <c r="J32" s="32">
        <v>400</v>
      </c>
      <c r="K32" s="33">
        <f t="shared" si="0"/>
        <v>96</v>
      </c>
      <c r="L32" s="34"/>
    </row>
    <row r="33" s="12" customFormat="1" spans="1:12">
      <c r="A33" s="20">
        <v>27</v>
      </c>
      <c r="B33" s="25" t="s">
        <v>53</v>
      </c>
      <c r="C33" s="21" t="s">
        <v>19</v>
      </c>
      <c r="D33" s="24" t="s">
        <v>24</v>
      </c>
      <c r="E33" s="21">
        <v>11</v>
      </c>
      <c r="F33" s="21">
        <v>11</v>
      </c>
      <c r="G33" s="21">
        <v>2.2</v>
      </c>
      <c r="H33" s="21">
        <v>0.8</v>
      </c>
      <c r="I33" s="31">
        <v>0.4</v>
      </c>
      <c r="J33" s="32">
        <v>400</v>
      </c>
      <c r="K33" s="33">
        <f t="shared" si="0"/>
        <v>128</v>
      </c>
      <c r="L33" s="34"/>
    </row>
    <row r="34" s="12" customFormat="1" spans="1:12">
      <c r="A34" s="20">
        <v>28</v>
      </c>
      <c r="B34" s="22" t="s">
        <v>54</v>
      </c>
      <c r="C34" s="21" t="s">
        <v>19</v>
      </c>
      <c r="D34" s="24" t="s">
        <v>52</v>
      </c>
      <c r="E34" s="21">
        <v>7</v>
      </c>
      <c r="F34" s="21">
        <v>7</v>
      </c>
      <c r="G34" s="21">
        <v>2.6</v>
      </c>
      <c r="H34" s="21">
        <v>1</v>
      </c>
      <c r="I34" s="31">
        <v>0.4</v>
      </c>
      <c r="J34" s="32">
        <v>400</v>
      </c>
      <c r="K34" s="33">
        <f t="shared" si="0"/>
        <v>160</v>
      </c>
      <c r="L34" s="34"/>
    </row>
    <row r="35" s="12" customFormat="1" spans="1:12">
      <c r="A35" s="20">
        <v>29</v>
      </c>
      <c r="B35" s="26" t="s">
        <v>55</v>
      </c>
      <c r="C35" s="21" t="s">
        <v>19</v>
      </c>
      <c r="D35" s="5" t="s">
        <v>56</v>
      </c>
      <c r="E35" s="21">
        <v>7</v>
      </c>
      <c r="F35" s="21">
        <v>7</v>
      </c>
      <c r="G35" s="21">
        <v>6.6</v>
      </c>
      <c r="H35" s="21">
        <v>3</v>
      </c>
      <c r="I35" s="31">
        <v>0.4</v>
      </c>
      <c r="J35" s="32">
        <v>400</v>
      </c>
      <c r="K35" s="33">
        <f t="shared" si="0"/>
        <v>480</v>
      </c>
      <c r="L35" s="21"/>
    </row>
    <row r="36" s="12" customFormat="1" spans="1:12">
      <c r="A36" s="20">
        <v>30</v>
      </c>
      <c r="B36" s="26" t="s">
        <v>57</v>
      </c>
      <c r="C36" s="21" t="s">
        <v>19</v>
      </c>
      <c r="D36" s="5" t="s">
        <v>56</v>
      </c>
      <c r="E36" s="21">
        <v>5</v>
      </c>
      <c r="F36" s="21">
        <v>5</v>
      </c>
      <c r="G36" s="21">
        <v>5.8</v>
      </c>
      <c r="H36" s="21">
        <v>2.6</v>
      </c>
      <c r="I36" s="31">
        <v>0.4</v>
      </c>
      <c r="J36" s="32">
        <v>400</v>
      </c>
      <c r="K36" s="33">
        <f t="shared" si="0"/>
        <v>416</v>
      </c>
      <c r="L36" s="21"/>
    </row>
    <row r="37" s="12" customFormat="1" spans="1:12">
      <c r="A37" s="20">
        <v>31</v>
      </c>
      <c r="B37" s="26" t="s">
        <v>58</v>
      </c>
      <c r="C37" s="21" t="s">
        <v>19</v>
      </c>
      <c r="D37" s="5" t="s">
        <v>56</v>
      </c>
      <c r="E37" s="21">
        <v>5</v>
      </c>
      <c r="F37" s="21">
        <v>5</v>
      </c>
      <c r="G37" s="21">
        <v>3.4</v>
      </c>
      <c r="H37" s="21">
        <v>1.4</v>
      </c>
      <c r="I37" s="31">
        <v>0.4</v>
      </c>
      <c r="J37" s="32">
        <v>400</v>
      </c>
      <c r="K37" s="33">
        <f t="shared" si="0"/>
        <v>224</v>
      </c>
      <c r="L37" s="21"/>
    </row>
    <row r="38" s="12" customFormat="1" spans="1:12">
      <c r="A38" s="20">
        <v>32</v>
      </c>
      <c r="B38" s="26" t="s">
        <v>59</v>
      </c>
      <c r="C38" s="21" t="s">
        <v>19</v>
      </c>
      <c r="D38" s="5" t="s">
        <v>56</v>
      </c>
      <c r="E38" s="21">
        <v>4</v>
      </c>
      <c r="F38" s="21">
        <v>4</v>
      </c>
      <c r="G38" s="21">
        <v>4.6</v>
      </c>
      <c r="H38" s="21">
        <v>2</v>
      </c>
      <c r="I38" s="31">
        <v>0.4</v>
      </c>
      <c r="J38" s="32">
        <v>400</v>
      </c>
      <c r="K38" s="33">
        <f t="shared" si="0"/>
        <v>320</v>
      </c>
      <c r="L38" s="21"/>
    </row>
    <row r="39" s="12" customFormat="1" spans="1:12">
      <c r="A39" s="20">
        <v>33</v>
      </c>
      <c r="B39" s="26" t="s">
        <v>60</v>
      </c>
      <c r="C39" s="21" t="s">
        <v>19</v>
      </c>
      <c r="D39" s="5" t="s">
        <v>56</v>
      </c>
      <c r="E39" s="21">
        <v>5</v>
      </c>
      <c r="F39" s="21">
        <v>5</v>
      </c>
      <c r="G39" s="21">
        <v>2.6</v>
      </c>
      <c r="H39" s="21">
        <v>1</v>
      </c>
      <c r="I39" s="31">
        <v>0.4</v>
      </c>
      <c r="J39" s="32">
        <v>400</v>
      </c>
      <c r="K39" s="33">
        <f t="shared" ref="K39:K70" si="1">H39*I39*J39</f>
        <v>160</v>
      </c>
      <c r="L39" s="21"/>
    </row>
    <row r="40" s="12" customFormat="1" spans="1:12">
      <c r="A40" s="20">
        <v>34</v>
      </c>
      <c r="B40" s="5" t="s">
        <v>61</v>
      </c>
      <c r="C40" s="21" t="s">
        <v>19</v>
      </c>
      <c r="D40" s="5" t="s">
        <v>56</v>
      </c>
      <c r="E40" s="21">
        <v>5</v>
      </c>
      <c r="F40" s="21">
        <v>5</v>
      </c>
      <c r="G40" s="21">
        <v>4.6</v>
      </c>
      <c r="H40" s="21">
        <v>2</v>
      </c>
      <c r="I40" s="31">
        <v>0.4</v>
      </c>
      <c r="J40" s="32">
        <v>400</v>
      </c>
      <c r="K40" s="33">
        <f t="shared" si="1"/>
        <v>320</v>
      </c>
      <c r="L40" s="21"/>
    </row>
    <row r="41" s="12" customFormat="1" spans="1:12">
      <c r="A41" s="20">
        <v>35</v>
      </c>
      <c r="B41" s="26" t="s">
        <v>62</v>
      </c>
      <c r="C41" s="21" t="s">
        <v>19</v>
      </c>
      <c r="D41" s="5" t="s">
        <v>56</v>
      </c>
      <c r="E41" s="21">
        <v>5</v>
      </c>
      <c r="F41" s="21">
        <v>5</v>
      </c>
      <c r="G41" s="21">
        <v>2.6</v>
      </c>
      <c r="H41" s="21">
        <v>1</v>
      </c>
      <c r="I41" s="31">
        <v>0.4</v>
      </c>
      <c r="J41" s="32">
        <v>400</v>
      </c>
      <c r="K41" s="33">
        <f t="shared" si="1"/>
        <v>160</v>
      </c>
      <c r="L41" s="21"/>
    </row>
    <row r="42" s="12" customFormat="1" spans="1:12">
      <c r="A42" s="20">
        <v>36</v>
      </c>
      <c r="B42" s="26" t="s">
        <v>63</v>
      </c>
      <c r="C42" s="21" t="s">
        <v>19</v>
      </c>
      <c r="D42" s="5" t="s">
        <v>56</v>
      </c>
      <c r="E42" s="21">
        <v>4</v>
      </c>
      <c r="F42" s="21">
        <v>4</v>
      </c>
      <c r="G42" s="21">
        <v>2.6</v>
      </c>
      <c r="H42" s="21">
        <v>1</v>
      </c>
      <c r="I42" s="31">
        <v>0.4</v>
      </c>
      <c r="J42" s="32">
        <v>400</v>
      </c>
      <c r="K42" s="33">
        <f t="shared" si="1"/>
        <v>160</v>
      </c>
      <c r="L42" s="21"/>
    </row>
    <row r="43" s="12" customFormat="1" spans="1:12">
      <c r="A43" s="20">
        <v>37</v>
      </c>
      <c r="B43" s="26" t="s">
        <v>64</v>
      </c>
      <c r="C43" s="21" t="s">
        <v>19</v>
      </c>
      <c r="D43" s="5" t="s">
        <v>56</v>
      </c>
      <c r="E43" s="21">
        <v>8</v>
      </c>
      <c r="F43" s="21">
        <v>8</v>
      </c>
      <c r="G43" s="21">
        <v>3.8</v>
      </c>
      <c r="H43" s="21">
        <v>1.6</v>
      </c>
      <c r="I43" s="31">
        <v>0.4</v>
      </c>
      <c r="J43" s="32">
        <v>400</v>
      </c>
      <c r="K43" s="33">
        <f t="shared" si="1"/>
        <v>256</v>
      </c>
      <c r="L43" s="21"/>
    </row>
    <row r="44" s="12" customFormat="1" spans="1:12">
      <c r="A44" s="20">
        <v>38</v>
      </c>
      <c r="B44" s="26" t="s">
        <v>65</v>
      </c>
      <c r="C44" s="21" t="s">
        <v>19</v>
      </c>
      <c r="D44" s="5" t="s">
        <v>56</v>
      </c>
      <c r="E44" s="21">
        <v>4</v>
      </c>
      <c r="F44" s="21">
        <v>4</v>
      </c>
      <c r="G44" s="21">
        <v>2.2</v>
      </c>
      <c r="H44" s="21">
        <v>0.8</v>
      </c>
      <c r="I44" s="31">
        <v>0.4</v>
      </c>
      <c r="J44" s="32">
        <v>400</v>
      </c>
      <c r="K44" s="33">
        <f t="shared" si="1"/>
        <v>128</v>
      </c>
      <c r="L44" s="21"/>
    </row>
    <row r="45" s="12" customFormat="1" spans="1:12">
      <c r="A45" s="20">
        <v>39</v>
      </c>
      <c r="B45" s="5" t="s">
        <v>66</v>
      </c>
      <c r="C45" s="21" t="s">
        <v>19</v>
      </c>
      <c r="D45" s="5" t="s">
        <v>56</v>
      </c>
      <c r="E45" s="21">
        <v>4</v>
      </c>
      <c r="F45" s="21">
        <v>4</v>
      </c>
      <c r="G45" s="21">
        <v>2.2</v>
      </c>
      <c r="H45" s="21">
        <v>0.8</v>
      </c>
      <c r="I45" s="31">
        <v>0.4</v>
      </c>
      <c r="J45" s="32">
        <v>400</v>
      </c>
      <c r="K45" s="33">
        <f t="shared" si="1"/>
        <v>128</v>
      </c>
      <c r="L45" s="21"/>
    </row>
    <row r="46" s="12" customFormat="1" spans="1:12">
      <c r="A46" s="20">
        <v>40</v>
      </c>
      <c r="B46" s="26" t="s">
        <v>67</v>
      </c>
      <c r="C46" s="21" t="s">
        <v>19</v>
      </c>
      <c r="D46" s="5" t="s">
        <v>56</v>
      </c>
      <c r="E46" s="21">
        <v>5</v>
      </c>
      <c r="F46" s="21">
        <v>5</v>
      </c>
      <c r="G46" s="21">
        <v>2.6</v>
      </c>
      <c r="H46" s="21">
        <v>1</v>
      </c>
      <c r="I46" s="31">
        <v>0.4</v>
      </c>
      <c r="J46" s="32">
        <v>400</v>
      </c>
      <c r="K46" s="33">
        <f t="shared" si="1"/>
        <v>160</v>
      </c>
      <c r="L46" s="21"/>
    </row>
    <row r="47" s="12" customFormat="1" spans="1:12">
      <c r="A47" s="20">
        <v>41</v>
      </c>
      <c r="B47" s="26" t="s">
        <v>68</v>
      </c>
      <c r="C47" s="21" t="s">
        <v>19</v>
      </c>
      <c r="D47" s="5" t="s">
        <v>56</v>
      </c>
      <c r="E47" s="21">
        <v>5</v>
      </c>
      <c r="F47" s="21">
        <v>5</v>
      </c>
      <c r="G47" s="21">
        <v>2.6</v>
      </c>
      <c r="H47" s="21">
        <v>1</v>
      </c>
      <c r="I47" s="31">
        <v>0.4</v>
      </c>
      <c r="J47" s="32">
        <v>400</v>
      </c>
      <c r="K47" s="33">
        <f t="shared" si="1"/>
        <v>160</v>
      </c>
      <c r="L47" s="21"/>
    </row>
    <row r="48" s="12" customFormat="1" spans="1:12">
      <c r="A48" s="20">
        <v>42</v>
      </c>
      <c r="B48" s="26" t="s">
        <v>69</v>
      </c>
      <c r="C48" s="21" t="s">
        <v>19</v>
      </c>
      <c r="D48" s="5" t="s">
        <v>56</v>
      </c>
      <c r="E48" s="21">
        <v>1</v>
      </c>
      <c r="F48" s="21">
        <v>1</v>
      </c>
      <c r="G48" s="21">
        <v>2.6</v>
      </c>
      <c r="H48" s="21">
        <v>1</v>
      </c>
      <c r="I48" s="31">
        <v>0.4</v>
      </c>
      <c r="J48" s="32">
        <v>400</v>
      </c>
      <c r="K48" s="33">
        <f t="shared" si="1"/>
        <v>160</v>
      </c>
      <c r="L48" s="21"/>
    </row>
    <row r="49" s="12" customFormat="1" spans="1:12">
      <c r="A49" s="20">
        <v>43</v>
      </c>
      <c r="B49" s="26" t="s">
        <v>70</v>
      </c>
      <c r="C49" s="21" t="s">
        <v>19</v>
      </c>
      <c r="D49" s="5" t="s">
        <v>56</v>
      </c>
      <c r="E49" s="21">
        <v>7</v>
      </c>
      <c r="F49" s="21">
        <v>7</v>
      </c>
      <c r="G49" s="21">
        <v>3.4</v>
      </c>
      <c r="H49" s="21">
        <v>1.4</v>
      </c>
      <c r="I49" s="31">
        <v>0.4</v>
      </c>
      <c r="J49" s="32">
        <v>400</v>
      </c>
      <c r="K49" s="33">
        <f t="shared" si="1"/>
        <v>224</v>
      </c>
      <c r="L49" s="21"/>
    </row>
    <row r="50" s="12" customFormat="1" spans="1:12">
      <c r="A50" s="20">
        <v>44</v>
      </c>
      <c r="B50" s="26" t="s">
        <v>71</v>
      </c>
      <c r="C50" s="21" t="s">
        <v>19</v>
      </c>
      <c r="D50" s="5" t="s">
        <v>56</v>
      </c>
      <c r="E50" s="21">
        <v>4</v>
      </c>
      <c r="F50" s="21">
        <v>4</v>
      </c>
      <c r="G50" s="21">
        <v>2.2</v>
      </c>
      <c r="H50" s="21">
        <v>0.8</v>
      </c>
      <c r="I50" s="31">
        <v>0.4</v>
      </c>
      <c r="J50" s="32">
        <v>400</v>
      </c>
      <c r="K50" s="33">
        <f t="shared" si="1"/>
        <v>128</v>
      </c>
      <c r="L50" s="21"/>
    </row>
    <row r="51" s="12" customFormat="1" spans="1:12">
      <c r="A51" s="20">
        <v>45</v>
      </c>
      <c r="B51" s="26" t="s">
        <v>72</v>
      </c>
      <c r="C51" s="21" t="s">
        <v>19</v>
      </c>
      <c r="D51" s="5" t="s">
        <v>73</v>
      </c>
      <c r="E51" s="21">
        <v>4</v>
      </c>
      <c r="F51" s="21">
        <v>4</v>
      </c>
      <c r="G51" s="21">
        <v>2.2</v>
      </c>
      <c r="H51" s="21">
        <v>0.8</v>
      </c>
      <c r="I51" s="31">
        <v>0.4</v>
      </c>
      <c r="J51" s="32">
        <v>400</v>
      </c>
      <c r="K51" s="33">
        <f t="shared" si="1"/>
        <v>128</v>
      </c>
      <c r="L51" s="21"/>
    </row>
    <row r="52" s="12" customFormat="1" spans="1:12">
      <c r="A52" s="20">
        <v>46</v>
      </c>
      <c r="B52" s="26" t="s">
        <v>74</v>
      </c>
      <c r="C52" s="21" t="s">
        <v>19</v>
      </c>
      <c r="D52" s="5" t="s">
        <v>73</v>
      </c>
      <c r="E52" s="21">
        <v>3</v>
      </c>
      <c r="F52" s="21">
        <v>3</v>
      </c>
      <c r="G52" s="21">
        <v>1.8</v>
      </c>
      <c r="H52" s="21">
        <v>0.6</v>
      </c>
      <c r="I52" s="31">
        <v>0.4</v>
      </c>
      <c r="J52" s="32">
        <v>400</v>
      </c>
      <c r="K52" s="33">
        <f t="shared" si="1"/>
        <v>96</v>
      </c>
      <c r="L52" s="21"/>
    </row>
    <row r="53" s="12" customFormat="1" spans="1:12">
      <c r="A53" s="20">
        <v>47</v>
      </c>
      <c r="B53" s="26" t="s">
        <v>75</v>
      </c>
      <c r="C53" s="21" t="s">
        <v>19</v>
      </c>
      <c r="D53" s="5" t="s">
        <v>73</v>
      </c>
      <c r="E53" s="21">
        <v>6</v>
      </c>
      <c r="F53" s="21">
        <v>6</v>
      </c>
      <c r="G53" s="21">
        <v>3</v>
      </c>
      <c r="H53" s="21">
        <v>1.2</v>
      </c>
      <c r="I53" s="31">
        <v>0.4</v>
      </c>
      <c r="J53" s="32">
        <v>400</v>
      </c>
      <c r="K53" s="33">
        <f t="shared" si="1"/>
        <v>192</v>
      </c>
      <c r="L53" s="21"/>
    </row>
    <row r="54" s="12" customFormat="1" spans="1:12">
      <c r="A54" s="20">
        <v>48</v>
      </c>
      <c r="B54" s="26" t="s">
        <v>76</v>
      </c>
      <c r="C54" s="21" t="s">
        <v>19</v>
      </c>
      <c r="D54" s="5" t="s">
        <v>73</v>
      </c>
      <c r="E54" s="21">
        <v>7</v>
      </c>
      <c r="F54" s="21">
        <v>7</v>
      </c>
      <c r="G54" s="21">
        <v>5.4</v>
      </c>
      <c r="H54" s="21">
        <v>2.4</v>
      </c>
      <c r="I54" s="31">
        <v>0.4</v>
      </c>
      <c r="J54" s="32">
        <v>400</v>
      </c>
      <c r="K54" s="33">
        <f t="shared" si="1"/>
        <v>384</v>
      </c>
      <c r="L54" s="21"/>
    </row>
    <row r="55" s="12" customFormat="1" spans="1:12">
      <c r="A55" s="20">
        <v>49</v>
      </c>
      <c r="B55" s="26" t="s">
        <v>77</v>
      </c>
      <c r="C55" s="21" t="s">
        <v>19</v>
      </c>
      <c r="D55" s="5" t="s">
        <v>73</v>
      </c>
      <c r="E55" s="21">
        <v>6</v>
      </c>
      <c r="F55" s="21">
        <v>6</v>
      </c>
      <c r="G55" s="21">
        <v>3</v>
      </c>
      <c r="H55" s="21">
        <v>1.2</v>
      </c>
      <c r="I55" s="31">
        <v>0.4</v>
      </c>
      <c r="J55" s="32">
        <v>400</v>
      </c>
      <c r="K55" s="33">
        <f t="shared" si="1"/>
        <v>192</v>
      </c>
      <c r="L55" s="21"/>
    </row>
    <row r="56" s="12" customFormat="1" spans="1:12">
      <c r="A56" s="20">
        <v>50</v>
      </c>
      <c r="B56" s="26" t="s">
        <v>78</v>
      </c>
      <c r="C56" s="21" t="s">
        <v>19</v>
      </c>
      <c r="D56" s="5" t="s">
        <v>73</v>
      </c>
      <c r="E56" s="21">
        <v>30</v>
      </c>
      <c r="F56" s="21">
        <v>30</v>
      </c>
      <c r="G56" s="21">
        <v>12.6</v>
      </c>
      <c r="H56" s="21">
        <v>6</v>
      </c>
      <c r="I56" s="31">
        <v>0.4</v>
      </c>
      <c r="J56" s="32">
        <v>400</v>
      </c>
      <c r="K56" s="33">
        <f t="shared" si="1"/>
        <v>960</v>
      </c>
      <c r="L56" s="21"/>
    </row>
    <row r="57" s="12" customFormat="1" spans="1:12">
      <c r="A57" s="20">
        <v>51</v>
      </c>
      <c r="B57" s="26" t="s">
        <v>79</v>
      </c>
      <c r="C57" s="21" t="s">
        <v>19</v>
      </c>
      <c r="D57" s="5" t="s">
        <v>73</v>
      </c>
      <c r="E57" s="21">
        <v>5</v>
      </c>
      <c r="F57" s="21">
        <v>5</v>
      </c>
      <c r="G57" s="21">
        <v>2.6</v>
      </c>
      <c r="H57" s="21">
        <v>1</v>
      </c>
      <c r="I57" s="31">
        <v>0.4</v>
      </c>
      <c r="J57" s="32">
        <v>400</v>
      </c>
      <c r="K57" s="33">
        <f t="shared" si="1"/>
        <v>160</v>
      </c>
      <c r="L57" s="21"/>
    </row>
    <row r="58" s="12" customFormat="1" spans="1:12">
      <c r="A58" s="20">
        <v>52</v>
      </c>
      <c r="B58" s="26" t="s">
        <v>80</v>
      </c>
      <c r="C58" s="21" t="s">
        <v>19</v>
      </c>
      <c r="D58" s="5" t="s">
        <v>73</v>
      </c>
      <c r="E58" s="21">
        <v>2</v>
      </c>
      <c r="F58" s="21">
        <v>2</v>
      </c>
      <c r="G58" s="21">
        <v>2.6</v>
      </c>
      <c r="H58" s="21">
        <v>1</v>
      </c>
      <c r="I58" s="31">
        <v>0.4</v>
      </c>
      <c r="J58" s="32">
        <v>400</v>
      </c>
      <c r="K58" s="33">
        <f t="shared" si="1"/>
        <v>160</v>
      </c>
      <c r="L58" s="21"/>
    </row>
    <row r="59" s="12" customFormat="1" spans="1:12">
      <c r="A59" s="20">
        <v>53</v>
      </c>
      <c r="B59" s="26" t="s">
        <v>81</v>
      </c>
      <c r="C59" s="21" t="s">
        <v>19</v>
      </c>
      <c r="D59" s="5" t="s">
        <v>73</v>
      </c>
      <c r="E59" s="21">
        <v>7</v>
      </c>
      <c r="F59" s="21">
        <v>7</v>
      </c>
      <c r="G59" s="21">
        <v>3.4</v>
      </c>
      <c r="H59" s="21">
        <v>1.4</v>
      </c>
      <c r="I59" s="31">
        <v>0.4</v>
      </c>
      <c r="J59" s="32">
        <v>400</v>
      </c>
      <c r="K59" s="33">
        <f t="shared" si="1"/>
        <v>224</v>
      </c>
      <c r="L59" s="21"/>
    </row>
    <row r="60" s="12" customFormat="1" spans="1:12">
      <c r="A60" s="20">
        <v>54</v>
      </c>
      <c r="B60" s="26" t="s">
        <v>82</v>
      </c>
      <c r="C60" s="21" t="s">
        <v>19</v>
      </c>
      <c r="D60" s="5" t="s">
        <v>73</v>
      </c>
      <c r="E60" s="21">
        <v>4</v>
      </c>
      <c r="F60" s="21">
        <v>4</v>
      </c>
      <c r="G60" s="21">
        <v>3</v>
      </c>
      <c r="H60" s="21">
        <v>1.2</v>
      </c>
      <c r="I60" s="31">
        <v>0.4</v>
      </c>
      <c r="J60" s="32">
        <v>400</v>
      </c>
      <c r="K60" s="33">
        <f t="shared" si="1"/>
        <v>192</v>
      </c>
      <c r="L60" s="21"/>
    </row>
    <row r="61" s="12" customFormat="1" spans="1:12">
      <c r="A61" s="20">
        <v>55</v>
      </c>
      <c r="B61" s="26" t="s">
        <v>83</v>
      </c>
      <c r="C61" s="21" t="s">
        <v>19</v>
      </c>
      <c r="D61" s="5" t="s">
        <v>73</v>
      </c>
      <c r="E61" s="21">
        <v>4</v>
      </c>
      <c r="F61" s="21">
        <v>4</v>
      </c>
      <c r="G61" s="21">
        <v>3</v>
      </c>
      <c r="H61" s="21">
        <v>1.2</v>
      </c>
      <c r="I61" s="31">
        <v>0.4</v>
      </c>
      <c r="J61" s="32">
        <v>400</v>
      </c>
      <c r="K61" s="33">
        <f t="shared" si="1"/>
        <v>192</v>
      </c>
      <c r="L61" s="21"/>
    </row>
    <row r="62" s="12" customFormat="1" spans="1:12">
      <c r="A62" s="20">
        <v>56</v>
      </c>
      <c r="B62" s="26" t="s">
        <v>84</v>
      </c>
      <c r="C62" s="21" t="s">
        <v>19</v>
      </c>
      <c r="D62" s="5" t="s">
        <v>73</v>
      </c>
      <c r="E62" s="21">
        <v>6</v>
      </c>
      <c r="F62" s="21">
        <v>6</v>
      </c>
      <c r="G62" s="21">
        <v>3</v>
      </c>
      <c r="H62" s="21">
        <v>1.2</v>
      </c>
      <c r="I62" s="31">
        <v>0.4</v>
      </c>
      <c r="J62" s="32">
        <v>400</v>
      </c>
      <c r="K62" s="33">
        <f t="shared" si="1"/>
        <v>192</v>
      </c>
      <c r="L62" s="21"/>
    </row>
    <row r="63" s="12" customFormat="1" spans="1:12">
      <c r="A63" s="20">
        <v>57</v>
      </c>
      <c r="B63" s="26" t="s">
        <v>85</v>
      </c>
      <c r="C63" s="21" t="s">
        <v>19</v>
      </c>
      <c r="D63" s="5" t="s">
        <v>73</v>
      </c>
      <c r="E63" s="21">
        <v>8</v>
      </c>
      <c r="F63" s="21">
        <v>8</v>
      </c>
      <c r="G63" s="21">
        <v>3.8</v>
      </c>
      <c r="H63" s="21">
        <v>1.6</v>
      </c>
      <c r="I63" s="31">
        <v>0.4</v>
      </c>
      <c r="J63" s="32">
        <v>400</v>
      </c>
      <c r="K63" s="33">
        <f t="shared" si="1"/>
        <v>256</v>
      </c>
      <c r="L63" s="21"/>
    </row>
    <row r="64" s="12" customFormat="1" spans="1:12">
      <c r="A64" s="20">
        <v>58</v>
      </c>
      <c r="B64" s="26" t="s">
        <v>86</v>
      </c>
      <c r="C64" s="21" t="s">
        <v>19</v>
      </c>
      <c r="D64" s="5" t="s">
        <v>73</v>
      </c>
      <c r="E64" s="21">
        <v>7</v>
      </c>
      <c r="F64" s="21">
        <v>7</v>
      </c>
      <c r="G64" s="21">
        <v>3.4</v>
      </c>
      <c r="H64" s="21">
        <v>1.4</v>
      </c>
      <c r="I64" s="31">
        <v>0.4</v>
      </c>
      <c r="J64" s="32">
        <v>400</v>
      </c>
      <c r="K64" s="33">
        <f t="shared" si="1"/>
        <v>224</v>
      </c>
      <c r="L64" s="21"/>
    </row>
    <row r="65" s="12" customFormat="1" spans="1:12">
      <c r="A65" s="20">
        <v>59</v>
      </c>
      <c r="B65" s="26" t="s">
        <v>87</v>
      </c>
      <c r="C65" s="21" t="s">
        <v>19</v>
      </c>
      <c r="D65" s="5" t="s">
        <v>73</v>
      </c>
      <c r="E65" s="21">
        <v>5</v>
      </c>
      <c r="F65" s="21">
        <v>5</v>
      </c>
      <c r="G65" s="21">
        <v>5.8</v>
      </c>
      <c r="H65" s="21">
        <v>2.6</v>
      </c>
      <c r="I65" s="31">
        <v>0.4</v>
      </c>
      <c r="J65" s="32">
        <v>400</v>
      </c>
      <c r="K65" s="33">
        <f t="shared" si="1"/>
        <v>416</v>
      </c>
      <c r="L65" s="21"/>
    </row>
    <row r="66" s="12" customFormat="1" spans="1:12">
      <c r="A66" s="20">
        <v>60</v>
      </c>
      <c r="B66" s="26" t="s">
        <v>88</v>
      </c>
      <c r="C66" s="21" t="s">
        <v>19</v>
      </c>
      <c r="D66" s="5" t="s">
        <v>73</v>
      </c>
      <c r="E66" s="21">
        <v>6</v>
      </c>
      <c r="F66" s="21">
        <v>6</v>
      </c>
      <c r="G66" s="21">
        <v>3</v>
      </c>
      <c r="H66" s="21">
        <v>1.2</v>
      </c>
      <c r="I66" s="31">
        <v>0.4</v>
      </c>
      <c r="J66" s="32">
        <v>400</v>
      </c>
      <c r="K66" s="33">
        <f t="shared" si="1"/>
        <v>192</v>
      </c>
      <c r="L66" s="21"/>
    </row>
    <row r="67" s="12" customFormat="1" spans="1:12">
      <c r="A67" s="20">
        <v>61</v>
      </c>
      <c r="B67" s="26" t="s">
        <v>89</v>
      </c>
      <c r="C67" s="21" t="s">
        <v>19</v>
      </c>
      <c r="D67" s="5" t="s">
        <v>73</v>
      </c>
      <c r="E67" s="21">
        <v>6</v>
      </c>
      <c r="F67" s="21">
        <v>6</v>
      </c>
      <c r="G67" s="21">
        <v>3</v>
      </c>
      <c r="H67" s="21">
        <v>1.2</v>
      </c>
      <c r="I67" s="31">
        <v>0.4</v>
      </c>
      <c r="J67" s="32">
        <v>400</v>
      </c>
      <c r="K67" s="33">
        <f t="shared" si="1"/>
        <v>192</v>
      </c>
      <c r="L67" s="21"/>
    </row>
    <row r="68" s="12" customFormat="1" spans="1:12">
      <c r="A68" s="20">
        <v>62</v>
      </c>
      <c r="B68" s="26" t="s">
        <v>90</v>
      </c>
      <c r="C68" s="21" t="s">
        <v>19</v>
      </c>
      <c r="D68" s="5" t="s">
        <v>73</v>
      </c>
      <c r="E68" s="21">
        <v>3</v>
      </c>
      <c r="F68" s="21">
        <v>3</v>
      </c>
      <c r="G68" s="21">
        <v>1.8</v>
      </c>
      <c r="H68" s="21">
        <v>0.6</v>
      </c>
      <c r="I68" s="31">
        <v>0.4</v>
      </c>
      <c r="J68" s="32">
        <v>400</v>
      </c>
      <c r="K68" s="33">
        <f t="shared" si="1"/>
        <v>96</v>
      </c>
      <c r="L68" s="21"/>
    </row>
    <row r="69" s="12" customFormat="1" spans="1:12">
      <c r="A69" s="20">
        <v>63</v>
      </c>
      <c r="B69" s="26" t="s">
        <v>91</v>
      </c>
      <c r="C69" s="21" t="s">
        <v>19</v>
      </c>
      <c r="D69" s="5" t="s">
        <v>73</v>
      </c>
      <c r="E69" s="21">
        <v>5</v>
      </c>
      <c r="F69" s="21">
        <v>5</v>
      </c>
      <c r="G69" s="21">
        <v>2.6</v>
      </c>
      <c r="H69" s="21">
        <v>1</v>
      </c>
      <c r="I69" s="31">
        <v>0.4</v>
      </c>
      <c r="J69" s="32">
        <v>400</v>
      </c>
      <c r="K69" s="33">
        <f t="shared" si="1"/>
        <v>160</v>
      </c>
      <c r="L69" s="21"/>
    </row>
    <row r="70" s="12" customFormat="1" spans="1:12">
      <c r="A70" s="20">
        <v>64</v>
      </c>
      <c r="B70" s="26" t="s">
        <v>92</v>
      </c>
      <c r="C70" s="21" t="s">
        <v>19</v>
      </c>
      <c r="D70" s="5" t="s">
        <v>73</v>
      </c>
      <c r="E70" s="21">
        <v>4</v>
      </c>
      <c r="F70" s="21">
        <v>4</v>
      </c>
      <c r="G70" s="21">
        <v>2.2</v>
      </c>
      <c r="H70" s="21">
        <v>0.8</v>
      </c>
      <c r="I70" s="31">
        <v>0.4</v>
      </c>
      <c r="J70" s="32">
        <v>400</v>
      </c>
      <c r="K70" s="33">
        <f t="shared" si="1"/>
        <v>128</v>
      </c>
      <c r="L70" s="21"/>
    </row>
    <row r="71" s="12" customFormat="1" spans="1:12">
      <c r="A71" s="20">
        <v>65</v>
      </c>
      <c r="B71" s="26" t="s">
        <v>93</v>
      </c>
      <c r="C71" s="21" t="s">
        <v>19</v>
      </c>
      <c r="D71" s="5" t="s">
        <v>73</v>
      </c>
      <c r="E71" s="21">
        <v>5</v>
      </c>
      <c r="F71" s="21">
        <v>5</v>
      </c>
      <c r="G71" s="21">
        <v>2.6</v>
      </c>
      <c r="H71" s="21">
        <v>1</v>
      </c>
      <c r="I71" s="31">
        <v>0.4</v>
      </c>
      <c r="J71" s="32">
        <v>400</v>
      </c>
      <c r="K71" s="33">
        <f t="shared" ref="K71:K102" si="2">H71*I71*J71</f>
        <v>160</v>
      </c>
      <c r="L71" s="21"/>
    </row>
    <row r="72" s="12" customFormat="1" spans="1:12">
      <c r="A72" s="20">
        <v>66</v>
      </c>
      <c r="B72" s="26" t="s">
        <v>94</v>
      </c>
      <c r="C72" s="21" t="s">
        <v>19</v>
      </c>
      <c r="D72" s="5" t="s">
        <v>73</v>
      </c>
      <c r="E72" s="21">
        <v>5</v>
      </c>
      <c r="F72" s="21">
        <v>5</v>
      </c>
      <c r="G72" s="21">
        <v>2.6</v>
      </c>
      <c r="H72" s="21">
        <v>1</v>
      </c>
      <c r="I72" s="31">
        <v>0.4</v>
      </c>
      <c r="J72" s="32">
        <v>400</v>
      </c>
      <c r="K72" s="33">
        <f t="shared" si="2"/>
        <v>160</v>
      </c>
      <c r="L72" s="21"/>
    </row>
    <row r="73" s="12" customFormat="1" spans="1:12">
      <c r="A73" s="20">
        <v>67</v>
      </c>
      <c r="B73" s="26" t="s">
        <v>95</v>
      </c>
      <c r="C73" s="21" t="s">
        <v>19</v>
      </c>
      <c r="D73" s="5" t="s">
        <v>73</v>
      </c>
      <c r="E73" s="21">
        <v>5</v>
      </c>
      <c r="F73" s="21">
        <v>5</v>
      </c>
      <c r="G73" s="21">
        <v>2.6</v>
      </c>
      <c r="H73" s="21">
        <v>1</v>
      </c>
      <c r="I73" s="31">
        <v>0.4</v>
      </c>
      <c r="J73" s="32">
        <v>400</v>
      </c>
      <c r="K73" s="33">
        <f t="shared" si="2"/>
        <v>160</v>
      </c>
      <c r="L73" s="21"/>
    </row>
    <row r="74" s="12" customFormat="1" spans="1:12">
      <c r="A74" s="20">
        <v>68</v>
      </c>
      <c r="B74" s="26" t="s">
        <v>96</v>
      </c>
      <c r="C74" s="21" t="s">
        <v>19</v>
      </c>
      <c r="D74" s="5" t="s">
        <v>73</v>
      </c>
      <c r="E74" s="21">
        <v>6</v>
      </c>
      <c r="F74" s="21">
        <v>6</v>
      </c>
      <c r="G74" s="21">
        <v>3</v>
      </c>
      <c r="H74" s="21">
        <v>1.2</v>
      </c>
      <c r="I74" s="31">
        <v>0.4</v>
      </c>
      <c r="J74" s="32">
        <v>400</v>
      </c>
      <c r="K74" s="33">
        <f t="shared" si="2"/>
        <v>192</v>
      </c>
      <c r="L74" s="21"/>
    </row>
    <row r="75" s="12" customFormat="1" spans="1:12">
      <c r="A75" s="20">
        <v>69</v>
      </c>
      <c r="B75" s="26" t="s">
        <v>97</v>
      </c>
      <c r="C75" s="21" t="s">
        <v>19</v>
      </c>
      <c r="D75" s="5" t="s">
        <v>73</v>
      </c>
      <c r="E75" s="21">
        <v>7</v>
      </c>
      <c r="F75" s="21">
        <v>7</v>
      </c>
      <c r="G75" s="21">
        <v>3.4</v>
      </c>
      <c r="H75" s="21">
        <v>1.4</v>
      </c>
      <c r="I75" s="31">
        <v>0.4</v>
      </c>
      <c r="J75" s="32">
        <v>400</v>
      </c>
      <c r="K75" s="33">
        <f t="shared" si="2"/>
        <v>224</v>
      </c>
      <c r="L75" s="21"/>
    </row>
    <row r="76" s="12" customFormat="1" spans="1:12">
      <c r="A76" s="20">
        <v>70</v>
      </c>
      <c r="B76" s="26" t="s">
        <v>98</v>
      </c>
      <c r="C76" s="21" t="s">
        <v>19</v>
      </c>
      <c r="D76" s="5" t="s">
        <v>73</v>
      </c>
      <c r="E76" s="21">
        <v>5</v>
      </c>
      <c r="F76" s="21">
        <v>5</v>
      </c>
      <c r="G76" s="21">
        <v>2.6</v>
      </c>
      <c r="H76" s="21">
        <v>1</v>
      </c>
      <c r="I76" s="31">
        <v>0.4</v>
      </c>
      <c r="J76" s="32">
        <v>400</v>
      </c>
      <c r="K76" s="33">
        <f t="shared" si="2"/>
        <v>160</v>
      </c>
      <c r="L76" s="21"/>
    </row>
    <row r="77" s="12" customFormat="1" spans="1:12">
      <c r="A77" s="20">
        <v>71</v>
      </c>
      <c r="B77" s="26" t="s">
        <v>99</v>
      </c>
      <c r="C77" s="21" t="s">
        <v>19</v>
      </c>
      <c r="D77" s="5" t="s">
        <v>73</v>
      </c>
      <c r="E77" s="21">
        <v>4</v>
      </c>
      <c r="F77" s="21">
        <v>4</v>
      </c>
      <c r="G77" s="21">
        <v>2.2</v>
      </c>
      <c r="H77" s="21">
        <v>0.8</v>
      </c>
      <c r="I77" s="31">
        <v>0.4</v>
      </c>
      <c r="J77" s="32">
        <v>400</v>
      </c>
      <c r="K77" s="33">
        <f t="shared" si="2"/>
        <v>128</v>
      </c>
      <c r="L77" s="21"/>
    </row>
    <row r="78" s="12" customFormat="1" spans="1:12">
      <c r="A78" s="20">
        <v>72</v>
      </c>
      <c r="B78" s="26" t="s">
        <v>100</v>
      </c>
      <c r="C78" s="21" t="s">
        <v>19</v>
      </c>
      <c r="D78" s="5" t="s">
        <v>73</v>
      </c>
      <c r="E78" s="21">
        <v>5</v>
      </c>
      <c r="F78" s="21">
        <v>5</v>
      </c>
      <c r="G78" s="21">
        <v>2.6</v>
      </c>
      <c r="H78" s="21">
        <v>1</v>
      </c>
      <c r="I78" s="31">
        <v>0.4</v>
      </c>
      <c r="J78" s="32">
        <v>400</v>
      </c>
      <c r="K78" s="33">
        <f t="shared" si="2"/>
        <v>160</v>
      </c>
      <c r="L78" s="21"/>
    </row>
    <row r="79" s="12" customFormat="1" spans="1:12">
      <c r="A79" s="20">
        <v>73</v>
      </c>
      <c r="B79" s="26" t="s">
        <v>101</v>
      </c>
      <c r="C79" s="21" t="s">
        <v>19</v>
      </c>
      <c r="D79" s="5" t="s">
        <v>73</v>
      </c>
      <c r="E79" s="21">
        <v>5</v>
      </c>
      <c r="F79" s="21">
        <v>5</v>
      </c>
      <c r="G79" s="21">
        <v>2.6</v>
      </c>
      <c r="H79" s="21">
        <v>1</v>
      </c>
      <c r="I79" s="31">
        <v>0.4</v>
      </c>
      <c r="J79" s="32">
        <v>400</v>
      </c>
      <c r="K79" s="33">
        <f t="shared" si="2"/>
        <v>160</v>
      </c>
      <c r="L79" s="21"/>
    </row>
    <row r="80" s="12" customFormat="1" spans="1:12">
      <c r="A80" s="20">
        <v>74</v>
      </c>
      <c r="B80" s="26" t="s">
        <v>102</v>
      </c>
      <c r="C80" s="21" t="s">
        <v>19</v>
      </c>
      <c r="D80" s="5" t="s">
        <v>73</v>
      </c>
      <c r="E80" s="21">
        <v>37</v>
      </c>
      <c r="F80" s="21">
        <v>37</v>
      </c>
      <c r="G80" s="21">
        <v>12.6</v>
      </c>
      <c r="H80" s="21">
        <v>6</v>
      </c>
      <c r="I80" s="31">
        <v>0.4</v>
      </c>
      <c r="J80" s="32">
        <v>400</v>
      </c>
      <c r="K80" s="33">
        <f t="shared" si="2"/>
        <v>960</v>
      </c>
      <c r="L80" s="21"/>
    </row>
    <row r="81" s="12" customFormat="1" spans="1:12">
      <c r="A81" s="20">
        <v>75</v>
      </c>
      <c r="B81" s="26" t="s">
        <v>103</v>
      </c>
      <c r="C81" s="21" t="s">
        <v>19</v>
      </c>
      <c r="D81" s="5" t="s">
        <v>73</v>
      </c>
      <c r="E81" s="21">
        <v>5</v>
      </c>
      <c r="F81" s="21">
        <v>5</v>
      </c>
      <c r="G81" s="21">
        <v>2.6</v>
      </c>
      <c r="H81" s="21">
        <v>1</v>
      </c>
      <c r="I81" s="31">
        <v>0.4</v>
      </c>
      <c r="J81" s="32">
        <v>400</v>
      </c>
      <c r="K81" s="33">
        <f t="shared" si="2"/>
        <v>160</v>
      </c>
      <c r="L81" s="21"/>
    </row>
    <row r="82" s="12" customFormat="1" spans="1:12">
      <c r="A82" s="20">
        <v>76</v>
      </c>
      <c r="B82" s="26" t="s">
        <v>104</v>
      </c>
      <c r="C82" s="21" t="s">
        <v>19</v>
      </c>
      <c r="D82" s="5" t="s">
        <v>73</v>
      </c>
      <c r="E82" s="21">
        <v>30</v>
      </c>
      <c r="F82" s="21">
        <v>30</v>
      </c>
      <c r="G82" s="21">
        <v>8.6</v>
      </c>
      <c r="H82" s="21">
        <v>4</v>
      </c>
      <c r="I82" s="31">
        <v>0.4</v>
      </c>
      <c r="J82" s="32">
        <v>400</v>
      </c>
      <c r="K82" s="33">
        <f t="shared" si="2"/>
        <v>640</v>
      </c>
      <c r="L82" s="21"/>
    </row>
    <row r="83" s="12" customFormat="1" spans="1:12">
      <c r="A83" s="20">
        <v>77</v>
      </c>
      <c r="B83" s="26" t="s">
        <v>105</v>
      </c>
      <c r="C83" s="21" t="s">
        <v>19</v>
      </c>
      <c r="D83" s="5" t="s">
        <v>73</v>
      </c>
      <c r="E83" s="21">
        <v>3</v>
      </c>
      <c r="F83" s="21">
        <v>3</v>
      </c>
      <c r="G83" s="21">
        <v>1.8</v>
      </c>
      <c r="H83" s="21">
        <v>0.6</v>
      </c>
      <c r="I83" s="31">
        <v>0.4</v>
      </c>
      <c r="J83" s="32">
        <v>400</v>
      </c>
      <c r="K83" s="33">
        <f t="shared" si="2"/>
        <v>96</v>
      </c>
      <c r="L83" s="21"/>
    </row>
    <row r="84" s="12" customFormat="1" spans="1:12">
      <c r="A84" s="20">
        <v>78</v>
      </c>
      <c r="B84" s="26" t="s">
        <v>106</v>
      </c>
      <c r="C84" s="21" t="s">
        <v>19</v>
      </c>
      <c r="D84" s="26" t="s">
        <v>107</v>
      </c>
      <c r="E84" s="21">
        <v>11</v>
      </c>
      <c r="F84" s="21">
        <v>11</v>
      </c>
      <c r="G84" s="21">
        <v>5</v>
      </c>
      <c r="H84" s="21">
        <v>2.2</v>
      </c>
      <c r="I84" s="31">
        <v>0.4</v>
      </c>
      <c r="J84" s="32">
        <v>400</v>
      </c>
      <c r="K84" s="33">
        <f t="shared" si="2"/>
        <v>352</v>
      </c>
      <c r="L84" s="21"/>
    </row>
    <row r="85" s="12" customFormat="1" spans="1:12">
      <c r="A85" s="20">
        <v>79</v>
      </c>
      <c r="B85" s="26" t="s">
        <v>108</v>
      </c>
      <c r="C85" s="21" t="s">
        <v>19</v>
      </c>
      <c r="D85" s="26" t="s">
        <v>107</v>
      </c>
      <c r="E85" s="21">
        <v>11</v>
      </c>
      <c r="F85" s="21">
        <v>11</v>
      </c>
      <c r="G85" s="21">
        <v>5</v>
      </c>
      <c r="H85" s="21">
        <v>2.2</v>
      </c>
      <c r="I85" s="31">
        <v>0.4</v>
      </c>
      <c r="J85" s="32">
        <v>400</v>
      </c>
      <c r="K85" s="33">
        <f t="shared" si="2"/>
        <v>352</v>
      </c>
      <c r="L85" s="21"/>
    </row>
    <row r="86" s="12" customFormat="1" spans="1:12">
      <c r="A86" s="20">
        <v>80</v>
      </c>
      <c r="B86" s="26" t="s">
        <v>109</v>
      </c>
      <c r="C86" s="21" t="s">
        <v>19</v>
      </c>
      <c r="D86" s="26" t="s">
        <v>107</v>
      </c>
      <c r="E86" s="21">
        <v>11</v>
      </c>
      <c r="F86" s="21">
        <v>11</v>
      </c>
      <c r="G86" s="21">
        <v>5</v>
      </c>
      <c r="H86" s="21">
        <v>2.2</v>
      </c>
      <c r="I86" s="31">
        <v>0.4</v>
      </c>
      <c r="J86" s="32">
        <v>400</v>
      </c>
      <c r="K86" s="33">
        <f t="shared" si="2"/>
        <v>352</v>
      </c>
      <c r="L86" s="21"/>
    </row>
    <row r="87" s="12" customFormat="1" spans="1:12">
      <c r="A87" s="20">
        <v>81</v>
      </c>
      <c r="B87" s="26" t="s">
        <v>110</v>
      </c>
      <c r="C87" s="21" t="s">
        <v>19</v>
      </c>
      <c r="D87" s="26" t="s">
        <v>107</v>
      </c>
      <c r="E87" s="21">
        <v>5</v>
      </c>
      <c r="F87" s="21">
        <v>5</v>
      </c>
      <c r="G87" s="21">
        <v>2.6</v>
      </c>
      <c r="H87" s="21">
        <v>1</v>
      </c>
      <c r="I87" s="31">
        <v>0.4</v>
      </c>
      <c r="J87" s="32">
        <v>400</v>
      </c>
      <c r="K87" s="33">
        <f t="shared" si="2"/>
        <v>160</v>
      </c>
      <c r="L87" s="21"/>
    </row>
    <row r="88" s="12" customFormat="1" spans="1:12">
      <c r="A88" s="20">
        <v>82</v>
      </c>
      <c r="B88" s="26" t="s">
        <v>111</v>
      </c>
      <c r="C88" s="21" t="s">
        <v>19</v>
      </c>
      <c r="D88" s="26" t="s">
        <v>107</v>
      </c>
      <c r="E88" s="21">
        <v>10</v>
      </c>
      <c r="F88" s="21">
        <v>10</v>
      </c>
      <c r="G88" s="21">
        <v>4.6</v>
      </c>
      <c r="H88" s="21">
        <v>2</v>
      </c>
      <c r="I88" s="31">
        <v>0.4</v>
      </c>
      <c r="J88" s="32">
        <v>400</v>
      </c>
      <c r="K88" s="33">
        <f t="shared" si="2"/>
        <v>320</v>
      </c>
      <c r="L88" s="21"/>
    </row>
    <row r="89" s="12" customFormat="1" spans="1:12">
      <c r="A89" s="20">
        <v>83</v>
      </c>
      <c r="B89" s="26" t="s">
        <v>112</v>
      </c>
      <c r="C89" s="21" t="s">
        <v>19</v>
      </c>
      <c r="D89" s="26" t="s">
        <v>107</v>
      </c>
      <c r="E89" s="21">
        <v>5</v>
      </c>
      <c r="F89" s="21">
        <v>5</v>
      </c>
      <c r="G89" s="21">
        <v>2.6</v>
      </c>
      <c r="H89" s="21">
        <v>1</v>
      </c>
      <c r="I89" s="31">
        <v>0.4</v>
      </c>
      <c r="J89" s="32">
        <v>400</v>
      </c>
      <c r="K89" s="33">
        <f t="shared" si="2"/>
        <v>160</v>
      </c>
      <c r="L89" s="21"/>
    </row>
    <row r="90" s="12" customFormat="1" spans="1:12">
      <c r="A90" s="20">
        <v>84</v>
      </c>
      <c r="B90" s="26" t="s">
        <v>113</v>
      </c>
      <c r="C90" s="21" t="s">
        <v>19</v>
      </c>
      <c r="D90" s="26" t="s">
        <v>107</v>
      </c>
      <c r="E90" s="21">
        <v>5</v>
      </c>
      <c r="F90" s="21">
        <v>5</v>
      </c>
      <c r="G90" s="21">
        <v>2.6</v>
      </c>
      <c r="H90" s="21">
        <v>1</v>
      </c>
      <c r="I90" s="31">
        <v>0.4</v>
      </c>
      <c r="J90" s="32">
        <v>400</v>
      </c>
      <c r="K90" s="33">
        <f t="shared" si="2"/>
        <v>160</v>
      </c>
      <c r="L90" s="21"/>
    </row>
    <row r="91" s="12" customFormat="1" spans="1:12">
      <c r="A91" s="20">
        <v>85</v>
      </c>
      <c r="B91" s="26" t="s">
        <v>114</v>
      </c>
      <c r="C91" s="21" t="s">
        <v>19</v>
      </c>
      <c r="D91" s="26" t="s">
        <v>107</v>
      </c>
      <c r="E91" s="21">
        <v>11</v>
      </c>
      <c r="F91" s="21">
        <v>11</v>
      </c>
      <c r="G91" s="21">
        <v>5</v>
      </c>
      <c r="H91" s="21">
        <v>2.2</v>
      </c>
      <c r="I91" s="31">
        <v>0.4</v>
      </c>
      <c r="J91" s="32">
        <v>400</v>
      </c>
      <c r="K91" s="33">
        <f t="shared" si="2"/>
        <v>352</v>
      </c>
      <c r="L91" s="21"/>
    </row>
    <row r="92" s="12" customFormat="1" spans="1:12">
      <c r="A92" s="20">
        <v>86</v>
      </c>
      <c r="B92" s="26" t="s">
        <v>115</v>
      </c>
      <c r="C92" s="21" t="s">
        <v>19</v>
      </c>
      <c r="D92" s="26" t="s">
        <v>107</v>
      </c>
      <c r="E92" s="21">
        <v>11</v>
      </c>
      <c r="F92" s="21">
        <v>11</v>
      </c>
      <c r="G92" s="21">
        <v>5</v>
      </c>
      <c r="H92" s="21">
        <v>2.2</v>
      </c>
      <c r="I92" s="31">
        <v>0.4</v>
      </c>
      <c r="J92" s="32">
        <v>400</v>
      </c>
      <c r="K92" s="33">
        <f t="shared" si="2"/>
        <v>352</v>
      </c>
      <c r="L92" s="21"/>
    </row>
    <row r="93" s="12" customFormat="1" spans="1:12">
      <c r="A93" s="20">
        <v>87</v>
      </c>
      <c r="B93" s="26" t="s">
        <v>70</v>
      </c>
      <c r="C93" s="21" t="s">
        <v>19</v>
      </c>
      <c r="D93" s="26" t="s">
        <v>107</v>
      </c>
      <c r="E93" s="21">
        <v>6</v>
      </c>
      <c r="F93" s="21">
        <v>6</v>
      </c>
      <c r="G93" s="21">
        <v>3</v>
      </c>
      <c r="H93" s="21">
        <v>1.2</v>
      </c>
      <c r="I93" s="31">
        <v>0.4</v>
      </c>
      <c r="J93" s="32">
        <v>400</v>
      </c>
      <c r="K93" s="33">
        <f t="shared" si="2"/>
        <v>192</v>
      </c>
      <c r="L93" s="21"/>
    </row>
    <row r="94" s="12" customFormat="1" spans="1:12">
      <c r="A94" s="20">
        <v>88</v>
      </c>
      <c r="B94" s="26" t="s">
        <v>116</v>
      </c>
      <c r="C94" s="21" t="s">
        <v>19</v>
      </c>
      <c r="D94" s="26" t="s">
        <v>107</v>
      </c>
      <c r="E94" s="21">
        <v>21</v>
      </c>
      <c r="F94" s="21">
        <v>21</v>
      </c>
      <c r="G94" s="21">
        <v>8.6</v>
      </c>
      <c r="H94" s="21">
        <v>4</v>
      </c>
      <c r="I94" s="31">
        <v>0.4</v>
      </c>
      <c r="J94" s="32">
        <v>400</v>
      </c>
      <c r="K94" s="33">
        <f t="shared" si="2"/>
        <v>640</v>
      </c>
      <c r="L94" s="21"/>
    </row>
    <row r="95" s="12" customFormat="1" spans="1:12">
      <c r="A95" s="20">
        <v>89</v>
      </c>
      <c r="B95" s="26" t="s">
        <v>117</v>
      </c>
      <c r="C95" s="21" t="s">
        <v>19</v>
      </c>
      <c r="D95" s="26" t="s">
        <v>107</v>
      </c>
      <c r="E95" s="21">
        <v>8</v>
      </c>
      <c r="F95" s="21">
        <v>8</v>
      </c>
      <c r="G95" s="21">
        <v>3.8</v>
      </c>
      <c r="H95" s="21">
        <v>1.6</v>
      </c>
      <c r="I95" s="31">
        <v>0.4</v>
      </c>
      <c r="J95" s="32">
        <v>400</v>
      </c>
      <c r="K95" s="33">
        <f t="shared" si="2"/>
        <v>256</v>
      </c>
      <c r="L95" s="21"/>
    </row>
    <row r="96" s="12" customFormat="1" spans="1:12">
      <c r="A96" s="20">
        <v>90</v>
      </c>
      <c r="B96" s="26" t="s">
        <v>118</v>
      </c>
      <c r="C96" s="21" t="s">
        <v>19</v>
      </c>
      <c r="D96" s="26" t="s">
        <v>107</v>
      </c>
      <c r="E96" s="21">
        <v>11</v>
      </c>
      <c r="F96" s="21">
        <v>11</v>
      </c>
      <c r="G96" s="21">
        <v>5</v>
      </c>
      <c r="H96" s="21">
        <v>2.2</v>
      </c>
      <c r="I96" s="31">
        <v>0.4</v>
      </c>
      <c r="J96" s="32">
        <v>400</v>
      </c>
      <c r="K96" s="33">
        <f t="shared" si="2"/>
        <v>352</v>
      </c>
      <c r="L96" s="21"/>
    </row>
    <row r="97" s="12" customFormat="1" spans="1:12">
      <c r="A97" s="20">
        <v>91</v>
      </c>
      <c r="B97" s="26" t="s">
        <v>119</v>
      </c>
      <c r="C97" s="21" t="s">
        <v>19</v>
      </c>
      <c r="D97" s="26" t="s">
        <v>107</v>
      </c>
      <c r="E97" s="21">
        <v>21</v>
      </c>
      <c r="F97" s="21">
        <v>21</v>
      </c>
      <c r="G97" s="21">
        <v>8.6</v>
      </c>
      <c r="H97" s="21">
        <v>4</v>
      </c>
      <c r="I97" s="31">
        <v>0.4</v>
      </c>
      <c r="J97" s="32">
        <v>400</v>
      </c>
      <c r="K97" s="33">
        <f t="shared" si="2"/>
        <v>640</v>
      </c>
      <c r="L97" s="21"/>
    </row>
    <row r="98" s="12" customFormat="1" spans="1:12">
      <c r="A98" s="20">
        <v>92</v>
      </c>
      <c r="B98" s="26" t="s">
        <v>120</v>
      </c>
      <c r="C98" s="21" t="s">
        <v>19</v>
      </c>
      <c r="D98" s="26" t="s">
        <v>107</v>
      </c>
      <c r="E98" s="21">
        <v>5</v>
      </c>
      <c r="F98" s="21">
        <v>5</v>
      </c>
      <c r="G98" s="21">
        <v>2.6</v>
      </c>
      <c r="H98" s="21">
        <v>1</v>
      </c>
      <c r="I98" s="31">
        <v>0.4</v>
      </c>
      <c r="J98" s="32">
        <v>400</v>
      </c>
      <c r="K98" s="33">
        <f t="shared" si="2"/>
        <v>160</v>
      </c>
      <c r="L98" s="21"/>
    </row>
    <row r="99" s="12" customFormat="1" spans="1:12">
      <c r="A99" s="20">
        <v>93</v>
      </c>
      <c r="B99" s="26" t="s">
        <v>121</v>
      </c>
      <c r="C99" s="21" t="s">
        <v>19</v>
      </c>
      <c r="D99" s="26" t="s">
        <v>107</v>
      </c>
      <c r="E99" s="21">
        <v>5</v>
      </c>
      <c r="F99" s="21">
        <v>5</v>
      </c>
      <c r="G99" s="21">
        <v>2.6</v>
      </c>
      <c r="H99" s="21">
        <v>1</v>
      </c>
      <c r="I99" s="31">
        <v>0.4</v>
      </c>
      <c r="J99" s="32">
        <v>400</v>
      </c>
      <c r="K99" s="33">
        <f t="shared" si="2"/>
        <v>160</v>
      </c>
      <c r="L99" s="21"/>
    </row>
    <row r="100" s="12" customFormat="1" spans="1:12">
      <c r="A100" s="20">
        <v>94</v>
      </c>
      <c r="B100" s="26" t="s">
        <v>122</v>
      </c>
      <c r="C100" s="21" t="s">
        <v>19</v>
      </c>
      <c r="D100" s="26" t="s">
        <v>107</v>
      </c>
      <c r="E100" s="21">
        <v>11</v>
      </c>
      <c r="F100" s="21">
        <v>11</v>
      </c>
      <c r="G100" s="21">
        <v>5</v>
      </c>
      <c r="H100" s="21">
        <v>2.2</v>
      </c>
      <c r="I100" s="31">
        <v>0.4</v>
      </c>
      <c r="J100" s="32">
        <v>400</v>
      </c>
      <c r="K100" s="33">
        <f t="shared" si="2"/>
        <v>352</v>
      </c>
      <c r="L100" s="21"/>
    </row>
    <row r="101" s="12" customFormat="1" spans="1:12">
      <c r="A101" s="20">
        <v>95</v>
      </c>
      <c r="B101" s="26" t="s">
        <v>123</v>
      </c>
      <c r="C101" s="21" t="s">
        <v>19</v>
      </c>
      <c r="D101" s="26" t="s">
        <v>107</v>
      </c>
      <c r="E101" s="21">
        <v>8</v>
      </c>
      <c r="F101" s="21">
        <v>8</v>
      </c>
      <c r="G101" s="21">
        <v>3.8</v>
      </c>
      <c r="H101" s="21">
        <v>1.6</v>
      </c>
      <c r="I101" s="31">
        <v>0.4</v>
      </c>
      <c r="J101" s="32">
        <v>400</v>
      </c>
      <c r="K101" s="33">
        <f t="shared" si="2"/>
        <v>256</v>
      </c>
      <c r="L101" s="21"/>
    </row>
    <row r="102" s="12" customFormat="1" spans="1:12">
      <c r="A102" s="20">
        <v>96</v>
      </c>
      <c r="B102" s="26" t="s">
        <v>124</v>
      </c>
      <c r="C102" s="21" t="s">
        <v>19</v>
      </c>
      <c r="D102" s="26" t="s">
        <v>125</v>
      </c>
      <c r="E102" s="21">
        <v>5</v>
      </c>
      <c r="F102" s="21">
        <v>5</v>
      </c>
      <c r="G102" s="21">
        <v>2.6</v>
      </c>
      <c r="H102" s="21">
        <v>1</v>
      </c>
      <c r="I102" s="31">
        <v>0.4</v>
      </c>
      <c r="J102" s="32">
        <v>400</v>
      </c>
      <c r="K102" s="33">
        <f t="shared" si="2"/>
        <v>160</v>
      </c>
      <c r="L102" s="21"/>
    </row>
    <row r="103" s="12" customFormat="1" spans="1:12">
      <c r="A103" s="20">
        <v>97</v>
      </c>
      <c r="B103" s="26" t="s">
        <v>126</v>
      </c>
      <c r="C103" s="21" t="s">
        <v>19</v>
      </c>
      <c r="D103" s="26" t="s">
        <v>125</v>
      </c>
      <c r="E103" s="21">
        <v>3</v>
      </c>
      <c r="F103" s="21">
        <v>3</v>
      </c>
      <c r="G103" s="21">
        <v>1.8</v>
      </c>
      <c r="H103" s="21">
        <v>0.6</v>
      </c>
      <c r="I103" s="31">
        <v>0.4</v>
      </c>
      <c r="J103" s="32">
        <v>400</v>
      </c>
      <c r="K103" s="33">
        <f t="shared" ref="K103:K139" si="3">H103*I103*J103</f>
        <v>96</v>
      </c>
      <c r="L103" s="21"/>
    </row>
    <row r="104" s="12" customFormat="1" spans="1:12">
      <c r="A104" s="20">
        <v>98</v>
      </c>
      <c r="B104" s="26" t="s">
        <v>127</v>
      </c>
      <c r="C104" s="21" t="s">
        <v>19</v>
      </c>
      <c r="D104" s="26" t="s">
        <v>125</v>
      </c>
      <c r="E104" s="21">
        <v>6</v>
      </c>
      <c r="F104" s="21">
        <v>6</v>
      </c>
      <c r="G104" s="21">
        <v>4.6</v>
      </c>
      <c r="H104" s="21">
        <v>2</v>
      </c>
      <c r="I104" s="31">
        <v>0.4</v>
      </c>
      <c r="J104" s="32">
        <v>400</v>
      </c>
      <c r="K104" s="33">
        <f t="shared" si="3"/>
        <v>320</v>
      </c>
      <c r="L104" s="21"/>
    </row>
    <row r="105" s="12" customFormat="1" spans="1:12">
      <c r="A105" s="20">
        <v>99</v>
      </c>
      <c r="B105" s="26" t="s">
        <v>89</v>
      </c>
      <c r="C105" s="21" t="s">
        <v>19</v>
      </c>
      <c r="D105" s="26" t="s">
        <v>125</v>
      </c>
      <c r="E105" s="21">
        <v>7</v>
      </c>
      <c r="F105" s="21">
        <v>7</v>
      </c>
      <c r="G105" s="21">
        <v>3.4</v>
      </c>
      <c r="H105" s="21">
        <v>1.4</v>
      </c>
      <c r="I105" s="31">
        <v>0.4</v>
      </c>
      <c r="J105" s="32">
        <v>400</v>
      </c>
      <c r="K105" s="33">
        <f t="shared" si="3"/>
        <v>224</v>
      </c>
      <c r="L105" s="21"/>
    </row>
    <row r="106" s="12" customFormat="1" spans="1:12">
      <c r="A106" s="20">
        <v>100</v>
      </c>
      <c r="B106" s="26" t="s">
        <v>128</v>
      </c>
      <c r="C106" s="21" t="s">
        <v>19</v>
      </c>
      <c r="D106" s="26" t="s">
        <v>125</v>
      </c>
      <c r="E106" s="21">
        <v>10</v>
      </c>
      <c r="F106" s="21">
        <v>10</v>
      </c>
      <c r="G106" s="21">
        <v>4.6</v>
      </c>
      <c r="H106" s="21">
        <v>2</v>
      </c>
      <c r="I106" s="31">
        <v>0.4</v>
      </c>
      <c r="J106" s="32">
        <v>400</v>
      </c>
      <c r="K106" s="33">
        <f t="shared" si="3"/>
        <v>320</v>
      </c>
      <c r="L106" s="21"/>
    </row>
    <row r="107" s="12" customFormat="1" spans="1:12">
      <c r="A107" s="20">
        <v>101</v>
      </c>
      <c r="B107" s="26" t="s">
        <v>129</v>
      </c>
      <c r="C107" s="21" t="s">
        <v>19</v>
      </c>
      <c r="D107" s="26" t="s">
        <v>125</v>
      </c>
      <c r="E107" s="21">
        <v>5</v>
      </c>
      <c r="F107" s="21">
        <v>5</v>
      </c>
      <c r="G107" s="21">
        <v>4.6</v>
      </c>
      <c r="H107" s="21">
        <v>2</v>
      </c>
      <c r="I107" s="31">
        <v>0.4</v>
      </c>
      <c r="J107" s="32">
        <v>400</v>
      </c>
      <c r="K107" s="33">
        <f t="shared" si="3"/>
        <v>320</v>
      </c>
      <c r="L107" s="21"/>
    </row>
    <row r="108" s="12" customFormat="1" spans="1:12">
      <c r="A108" s="20">
        <v>102</v>
      </c>
      <c r="B108" s="26" t="s">
        <v>129</v>
      </c>
      <c r="C108" s="21" t="s">
        <v>19</v>
      </c>
      <c r="D108" s="26" t="s">
        <v>125</v>
      </c>
      <c r="E108" s="21">
        <v>6</v>
      </c>
      <c r="F108" s="21">
        <v>6</v>
      </c>
      <c r="G108" s="21">
        <v>3</v>
      </c>
      <c r="H108" s="21">
        <v>1.2</v>
      </c>
      <c r="I108" s="31">
        <v>0.4</v>
      </c>
      <c r="J108" s="32">
        <v>400</v>
      </c>
      <c r="K108" s="33">
        <f t="shared" si="3"/>
        <v>192</v>
      </c>
      <c r="L108" s="21"/>
    </row>
    <row r="109" s="12" customFormat="1" spans="1:12">
      <c r="A109" s="20">
        <v>103</v>
      </c>
      <c r="B109" s="26" t="s">
        <v>130</v>
      </c>
      <c r="C109" s="21" t="s">
        <v>19</v>
      </c>
      <c r="D109" s="26" t="s">
        <v>125</v>
      </c>
      <c r="E109" s="21">
        <v>3</v>
      </c>
      <c r="F109" s="21">
        <v>3</v>
      </c>
      <c r="G109" s="21">
        <v>3.8</v>
      </c>
      <c r="H109" s="21">
        <v>1.6</v>
      </c>
      <c r="I109" s="31">
        <v>0.4</v>
      </c>
      <c r="J109" s="32">
        <v>400</v>
      </c>
      <c r="K109" s="33">
        <f t="shared" si="3"/>
        <v>256</v>
      </c>
      <c r="L109" s="21"/>
    </row>
    <row r="110" s="12" customFormat="1" spans="1:12">
      <c r="A110" s="20">
        <v>104</v>
      </c>
      <c r="B110" s="26" t="s">
        <v>131</v>
      </c>
      <c r="C110" s="21" t="s">
        <v>19</v>
      </c>
      <c r="D110" s="26" t="s">
        <v>125</v>
      </c>
      <c r="E110" s="21">
        <v>20</v>
      </c>
      <c r="F110" s="21">
        <v>20</v>
      </c>
      <c r="G110" s="21">
        <v>8.6</v>
      </c>
      <c r="H110" s="21">
        <v>4</v>
      </c>
      <c r="I110" s="31">
        <v>0.4</v>
      </c>
      <c r="J110" s="32">
        <v>400</v>
      </c>
      <c r="K110" s="33">
        <f t="shared" si="3"/>
        <v>640</v>
      </c>
      <c r="L110" s="21"/>
    </row>
    <row r="111" s="12" customFormat="1" spans="1:12">
      <c r="A111" s="20">
        <v>105</v>
      </c>
      <c r="B111" s="26" t="s">
        <v>132</v>
      </c>
      <c r="C111" s="21" t="s">
        <v>19</v>
      </c>
      <c r="D111" s="26" t="s">
        <v>125</v>
      </c>
      <c r="E111" s="21">
        <v>6</v>
      </c>
      <c r="F111" s="21">
        <v>6</v>
      </c>
      <c r="G111" s="21">
        <v>3</v>
      </c>
      <c r="H111" s="21">
        <v>1.2</v>
      </c>
      <c r="I111" s="31">
        <v>0.4</v>
      </c>
      <c r="J111" s="32">
        <v>400</v>
      </c>
      <c r="K111" s="33">
        <f t="shared" si="3"/>
        <v>192</v>
      </c>
      <c r="L111" s="21"/>
    </row>
    <row r="112" s="12" customFormat="1" spans="1:12">
      <c r="A112" s="20">
        <v>106</v>
      </c>
      <c r="B112" s="26" t="s">
        <v>133</v>
      </c>
      <c r="C112" s="21" t="s">
        <v>19</v>
      </c>
      <c r="D112" s="26" t="s">
        <v>125</v>
      </c>
      <c r="E112" s="21">
        <v>4</v>
      </c>
      <c r="F112" s="21">
        <v>4</v>
      </c>
      <c r="G112" s="21">
        <v>4.6</v>
      </c>
      <c r="H112" s="21">
        <v>2</v>
      </c>
      <c r="I112" s="31">
        <v>0.4</v>
      </c>
      <c r="J112" s="32">
        <v>400</v>
      </c>
      <c r="K112" s="33">
        <f t="shared" si="3"/>
        <v>320</v>
      </c>
      <c r="L112" s="21"/>
    </row>
    <row r="113" s="12" customFormat="1" spans="1:12">
      <c r="A113" s="20">
        <v>107</v>
      </c>
      <c r="B113" s="26" t="s">
        <v>134</v>
      </c>
      <c r="C113" s="21" t="s">
        <v>19</v>
      </c>
      <c r="D113" s="26" t="s">
        <v>125</v>
      </c>
      <c r="E113" s="21">
        <v>7</v>
      </c>
      <c r="F113" s="21">
        <v>7</v>
      </c>
      <c r="G113" s="21">
        <v>3.4</v>
      </c>
      <c r="H113" s="21">
        <v>1.4</v>
      </c>
      <c r="I113" s="31">
        <v>0.4</v>
      </c>
      <c r="J113" s="32">
        <v>400</v>
      </c>
      <c r="K113" s="33">
        <f t="shared" si="3"/>
        <v>224</v>
      </c>
      <c r="L113" s="21"/>
    </row>
    <row r="114" s="12" customFormat="1" spans="1:12">
      <c r="A114" s="20">
        <v>108</v>
      </c>
      <c r="B114" s="26" t="s">
        <v>116</v>
      </c>
      <c r="C114" s="21" t="s">
        <v>19</v>
      </c>
      <c r="D114" s="26" t="s">
        <v>125</v>
      </c>
      <c r="E114" s="21">
        <v>5</v>
      </c>
      <c r="F114" s="21">
        <v>5</v>
      </c>
      <c r="G114" s="21">
        <v>2.6</v>
      </c>
      <c r="H114" s="21">
        <v>1</v>
      </c>
      <c r="I114" s="31">
        <v>0.4</v>
      </c>
      <c r="J114" s="32">
        <v>400</v>
      </c>
      <c r="K114" s="33">
        <f t="shared" si="3"/>
        <v>160</v>
      </c>
      <c r="L114" s="21"/>
    </row>
    <row r="115" s="12" customFormat="1" spans="1:12">
      <c r="A115" s="20">
        <v>109</v>
      </c>
      <c r="B115" s="26" t="s">
        <v>135</v>
      </c>
      <c r="C115" s="21" t="s">
        <v>19</v>
      </c>
      <c r="D115" s="26" t="s">
        <v>125</v>
      </c>
      <c r="E115" s="21">
        <v>8</v>
      </c>
      <c r="F115" s="21">
        <v>8</v>
      </c>
      <c r="G115" s="21">
        <v>3.8</v>
      </c>
      <c r="H115" s="21">
        <v>1.6</v>
      </c>
      <c r="I115" s="31">
        <v>0.4</v>
      </c>
      <c r="J115" s="32">
        <v>400</v>
      </c>
      <c r="K115" s="33">
        <f t="shared" si="3"/>
        <v>256</v>
      </c>
      <c r="L115" s="21"/>
    </row>
    <row r="116" s="12" customFormat="1" spans="1:12">
      <c r="A116" s="20">
        <v>110</v>
      </c>
      <c r="B116" s="26" t="s">
        <v>136</v>
      </c>
      <c r="C116" s="21" t="s">
        <v>19</v>
      </c>
      <c r="D116" s="26" t="s">
        <v>125</v>
      </c>
      <c r="E116" s="21">
        <v>5</v>
      </c>
      <c r="F116" s="21">
        <v>5</v>
      </c>
      <c r="G116" s="21">
        <v>2.6</v>
      </c>
      <c r="H116" s="21">
        <v>1</v>
      </c>
      <c r="I116" s="31">
        <v>0.4</v>
      </c>
      <c r="J116" s="32">
        <v>400</v>
      </c>
      <c r="K116" s="33">
        <f t="shared" si="3"/>
        <v>160</v>
      </c>
      <c r="L116" s="21"/>
    </row>
    <row r="117" s="12" customFormat="1" spans="1:12">
      <c r="A117" s="20">
        <v>111</v>
      </c>
      <c r="B117" s="26" t="s">
        <v>137</v>
      </c>
      <c r="C117" s="21" t="s">
        <v>19</v>
      </c>
      <c r="D117" s="26" t="s">
        <v>125</v>
      </c>
      <c r="E117" s="21">
        <v>3</v>
      </c>
      <c r="F117" s="21">
        <v>3</v>
      </c>
      <c r="G117" s="21">
        <v>3.4</v>
      </c>
      <c r="H117" s="21">
        <v>1.4</v>
      </c>
      <c r="I117" s="31">
        <v>0.4</v>
      </c>
      <c r="J117" s="32">
        <v>400</v>
      </c>
      <c r="K117" s="33">
        <f t="shared" si="3"/>
        <v>224</v>
      </c>
      <c r="L117" s="21"/>
    </row>
    <row r="118" s="12" customFormat="1" spans="1:12">
      <c r="A118" s="20">
        <v>112</v>
      </c>
      <c r="B118" s="26" t="s">
        <v>138</v>
      </c>
      <c r="C118" s="21" t="s">
        <v>19</v>
      </c>
      <c r="D118" s="26" t="s">
        <v>125</v>
      </c>
      <c r="E118" s="21">
        <v>10</v>
      </c>
      <c r="F118" s="21">
        <v>10</v>
      </c>
      <c r="G118" s="21">
        <v>7</v>
      </c>
      <c r="H118" s="21">
        <v>3.2</v>
      </c>
      <c r="I118" s="31">
        <v>0.4</v>
      </c>
      <c r="J118" s="32">
        <v>400</v>
      </c>
      <c r="K118" s="33">
        <f t="shared" si="3"/>
        <v>512</v>
      </c>
      <c r="L118" s="21"/>
    </row>
    <row r="119" s="12" customFormat="1" spans="1:12">
      <c r="A119" s="20">
        <v>113</v>
      </c>
      <c r="B119" s="26" t="s">
        <v>139</v>
      </c>
      <c r="C119" s="21" t="s">
        <v>19</v>
      </c>
      <c r="D119" s="26" t="s">
        <v>125</v>
      </c>
      <c r="E119" s="21">
        <v>30</v>
      </c>
      <c r="F119" s="21">
        <v>30</v>
      </c>
      <c r="G119" s="21">
        <v>8.6</v>
      </c>
      <c r="H119" s="21">
        <v>4</v>
      </c>
      <c r="I119" s="31">
        <v>0.4</v>
      </c>
      <c r="J119" s="32">
        <v>400</v>
      </c>
      <c r="K119" s="33">
        <f t="shared" si="3"/>
        <v>640</v>
      </c>
      <c r="L119" s="21"/>
    </row>
    <row r="120" s="12" customFormat="1" spans="1:12">
      <c r="A120" s="20">
        <v>114</v>
      </c>
      <c r="B120" s="26" t="s">
        <v>140</v>
      </c>
      <c r="C120" s="21" t="s">
        <v>19</v>
      </c>
      <c r="D120" s="26" t="s">
        <v>125</v>
      </c>
      <c r="E120" s="21">
        <v>5</v>
      </c>
      <c r="F120" s="21">
        <v>5</v>
      </c>
      <c r="G120" s="21">
        <v>4.2</v>
      </c>
      <c r="H120" s="21">
        <v>1.8</v>
      </c>
      <c r="I120" s="31">
        <v>0.4</v>
      </c>
      <c r="J120" s="32">
        <v>400</v>
      </c>
      <c r="K120" s="33">
        <f t="shared" si="3"/>
        <v>288</v>
      </c>
      <c r="L120" s="21"/>
    </row>
    <row r="121" s="12" customFormat="1" spans="1:12">
      <c r="A121" s="20">
        <v>115</v>
      </c>
      <c r="B121" s="26" t="s">
        <v>141</v>
      </c>
      <c r="C121" s="21" t="s">
        <v>19</v>
      </c>
      <c r="D121" s="26" t="s">
        <v>125</v>
      </c>
      <c r="E121" s="21">
        <v>2</v>
      </c>
      <c r="F121" s="21">
        <v>2</v>
      </c>
      <c r="G121" s="21">
        <v>2.6</v>
      </c>
      <c r="H121" s="21">
        <v>1</v>
      </c>
      <c r="I121" s="31">
        <v>0.4</v>
      </c>
      <c r="J121" s="32">
        <v>400</v>
      </c>
      <c r="K121" s="33">
        <f t="shared" si="3"/>
        <v>160</v>
      </c>
      <c r="L121" s="21"/>
    </row>
    <row r="122" s="12" customFormat="1" spans="1:12">
      <c r="A122" s="20">
        <v>116</v>
      </c>
      <c r="B122" s="26" t="s">
        <v>142</v>
      </c>
      <c r="C122" s="21" t="s">
        <v>19</v>
      </c>
      <c r="D122" s="26" t="s">
        <v>125</v>
      </c>
      <c r="E122" s="21">
        <v>4</v>
      </c>
      <c r="F122" s="21">
        <v>4</v>
      </c>
      <c r="G122" s="21">
        <v>2.2</v>
      </c>
      <c r="H122" s="21">
        <v>0.8</v>
      </c>
      <c r="I122" s="31">
        <v>0.4</v>
      </c>
      <c r="J122" s="32">
        <v>400</v>
      </c>
      <c r="K122" s="33">
        <f t="shared" si="3"/>
        <v>128</v>
      </c>
      <c r="L122" s="21"/>
    </row>
    <row r="123" s="12" customFormat="1" spans="1:12">
      <c r="A123" s="20">
        <v>117</v>
      </c>
      <c r="B123" s="26" t="s">
        <v>143</v>
      </c>
      <c r="C123" s="21" t="s">
        <v>19</v>
      </c>
      <c r="D123" s="26" t="s">
        <v>125</v>
      </c>
      <c r="E123" s="21">
        <v>5</v>
      </c>
      <c r="F123" s="21">
        <v>5</v>
      </c>
      <c r="G123" s="21">
        <v>2.6</v>
      </c>
      <c r="H123" s="21">
        <v>1</v>
      </c>
      <c r="I123" s="31">
        <v>0.4</v>
      </c>
      <c r="J123" s="32">
        <v>400</v>
      </c>
      <c r="K123" s="33">
        <f t="shared" si="3"/>
        <v>160</v>
      </c>
      <c r="L123" s="21"/>
    </row>
    <row r="124" s="12" customFormat="1" spans="1:12">
      <c r="A124" s="20">
        <v>118</v>
      </c>
      <c r="B124" s="26" t="s">
        <v>144</v>
      </c>
      <c r="C124" s="21" t="s">
        <v>19</v>
      </c>
      <c r="D124" s="26" t="s">
        <v>125</v>
      </c>
      <c r="E124" s="21">
        <v>20</v>
      </c>
      <c r="F124" s="21">
        <v>20</v>
      </c>
      <c r="G124" s="21">
        <v>9.8</v>
      </c>
      <c r="H124" s="21">
        <v>4.6</v>
      </c>
      <c r="I124" s="31">
        <v>0.4</v>
      </c>
      <c r="J124" s="32">
        <v>400</v>
      </c>
      <c r="K124" s="33">
        <f t="shared" si="3"/>
        <v>736</v>
      </c>
      <c r="L124" s="21"/>
    </row>
    <row r="125" s="12" customFormat="1" spans="1:12">
      <c r="A125" s="20">
        <v>119</v>
      </c>
      <c r="B125" s="26" t="s">
        <v>145</v>
      </c>
      <c r="C125" s="21" t="s">
        <v>19</v>
      </c>
      <c r="D125" s="26" t="s">
        <v>125</v>
      </c>
      <c r="E125" s="21">
        <v>4</v>
      </c>
      <c r="F125" s="21">
        <v>4</v>
      </c>
      <c r="G125" s="21">
        <v>3.4</v>
      </c>
      <c r="H125" s="21">
        <v>1.4</v>
      </c>
      <c r="I125" s="31">
        <v>0.4</v>
      </c>
      <c r="J125" s="32">
        <v>400</v>
      </c>
      <c r="K125" s="33">
        <f t="shared" si="3"/>
        <v>224</v>
      </c>
      <c r="L125" s="21"/>
    </row>
    <row r="126" s="12" customFormat="1" spans="1:12">
      <c r="A126" s="20">
        <v>120</v>
      </c>
      <c r="B126" s="26" t="s">
        <v>146</v>
      </c>
      <c r="C126" s="21" t="s">
        <v>19</v>
      </c>
      <c r="D126" s="26" t="s">
        <v>125</v>
      </c>
      <c r="E126" s="21">
        <v>7</v>
      </c>
      <c r="F126" s="21">
        <v>7</v>
      </c>
      <c r="G126" s="21">
        <v>3.4</v>
      </c>
      <c r="H126" s="21">
        <v>1.4</v>
      </c>
      <c r="I126" s="31">
        <v>0.4</v>
      </c>
      <c r="J126" s="32">
        <v>400</v>
      </c>
      <c r="K126" s="33">
        <f t="shared" si="3"/>
        <v>224</v>
      </c>
      <c r="L126" s="21"/>
    </row>
    <row r="127" s="12" customFormat="1" spans="1:12">
      <c r="A127" s="20">
        <v>121</v>
      </c>
      <c r="B127" s="26" t="s">
        <v>147</v>
      </c>
      <c r="C127" s="21" t="s">
        <v>19</v>
      </c>
      <c r="D127" s="26" t="s">
        <v>125</v>
      </c>
      <c r="E127" s="21">
        <v>3</v>
      </c>
      <c r="F127" s="21">
        <v>3</v>
      </c>
      <c r="G127" s="21">
        <v>1.8</v>
      </c>
      <c r="H127" s="21">
        <v>0.6</v>
      </c>
      <c r="I127" s="31">
        <v>0.4</v>
      </c>
      <c r="J127" s="32">
        <v>400</v>
      </c>
      <c r="K127" s="33">
        <f t="shared" si="3"/>
        <v>96</v>
      </c>
      <c r="L127" s="21"/>
    </row>
    <row r="128" s="12" customFormat="1" spans="1:12">
      <c r="A128" s="20">
        <v>122</v>
      </c>
      <c r="B128" s="26" t="s">
        <v>148</v>
      </c>
      <c r="C128" s="21" t="s">
        <v>19</v>
      </c>
      <c r="D128" s="26" t="s">
        <v>125</v>
      </c>
      <c r="E128" s="21">
        <v>3</v>
      </c>
      <c r="F128" s="21">
        <v>3</v>
      </c>
      <c r="G128" s="21">
        <v>1.8</v>
      </c>
      <c r="H128" s="21">
        <v>0.6</v>
      </c>
      <c r="I128" s="31">
        <v>0.4</v>
      </c>
      <c r="J128" s="32">
        <v>400</v>
      </c>
      <c r="K128" s="33">
        <f t="shared" si="3"/>
        <v>96</v>
      </c>
      <c r="L128" s="21"/>
    </row>
    <row r="129" s="12" customFormat="1" spans="1:12">
      <c r="A129" s="20">
        <v>123</v>
      </c>
      <c r="B129" s="26" t="s">
        <v>149</v>
      </c>
      <c r="C129" s="21" t="s">
        <v>19</v>
      </c>
      <c r="D129" s="26" t="s">
        <v>125</v>
      </c>
      <c r="E129" s="21">
        <v>5</v>
      </c>
      <c r="F129" s="21">
        <v>5</v>
      </c>
      <c r="G129" s="21">
        <v>2.6</v>
      </c>
      <c r="H129" s="21">
        <v>1</v>
      </c>
      <c r="I129" s="31">
        <v>0.4</v>
      </c>
      <c r="J129" s="32">
        <v>400</v>
      </c>
      <c r="K129" s="33">
        <f t="shared" si="3"/>
        <v>160</v>
      </c>
      <c r="L129" s="21"/>
    </row>
    <row r="130" s="12" customFormat="1" spans="1:12">
      <c r="A130" s="20">
        <v>124</v>
      </c>
      <c r="B130" s="26" t="s">
        <v>150</v>
      </c>
      <c r="C130" s="21" t="s">
        <v>19</v>
      </c>
      <c r="D130" s="26" t="s">
        <v>125</v>
      </c>
      <c r="E130" s="21">
        <v>3</v>
      </c>
      <c r="F130" s="21">
        <v>3</v>
      </c>
      <c r="G130" s="21">
        <v>2.6</v>
      </c>
      <c r="H130" s="21">
        <v>1</v>
      </c>
      <c r="I130" s="31">
        <v>0.4</v>
      </c>
      <c r="J130" s="32">
        <v>400</v>
      </c>
      <c r="K130" s="33">
        <f t="shared" si="3"/>
        <v>160</v>
      </c>
      <c r="L130" s="21"/>
    </row>
    <row r="131" s="12" customFormat="1" spans="1:12">
      <c r="A131" s="20">
        <v>125</v>
      </c>
      <c r="B131" s="26" t="s">
        <v>151</v>
      </c>
      <c r="C131" s="21" t="s">
        <v>19</v>
      </c>
      <c r="D131" s="26" t="s">
        <v>125</v>
      </c>
      <c r="E131" s="21">
        <v>2</v>
      </c>
      <c r="F131" s="21">
        <v>2</v>
      </c>
      <c r="G131" s="21">
        <v>2.6</v>
      </c>
      <c r="H131" s="21">
        <v>1</v>
      </c>
      <c r="I131" s="31">
        <v>0.4</v>
      </c>
      <c r="J131" s="32">
        <v>400</v>
      </c>
      <c r="K131" s="33">
        <f t="shared" si="3"/>
        <v>160</v>
      </c>
      <c r="L131" s="21"/>
    </row>
    <row r="132" s="12" customFormat="1" spans="1:12">
      <c r="A132" s="20">
        <v>126</v>
      </c>
      <c r="B132" s="26" t="s">
        <v>152</v>
      </c>
      <c r="C132" s="21" t="s">
        <v>19</v>
      </c>
      <c r="D132" s="26" t="s">
        <v>125</v>
      </c>
      <c r="E132" s="21">
        <v>3</v>
      </c>
      <c r="F132" s="21">
        <v>3</v>
      </c>
      <c r="G132" s="21">
        <v>3</v>
      </c>
      <c r="H132" s="21">
        <v>1.2</v>
      </c>
      <c r="I132" s="31">
        <v>0.4</v>
      </c>
      <c r="J132" s="32">
        <v>400</v>
      </c>
      <c r="K132" s="33">
        <f t="shared" si="3"/>
        <v>192</v>
      </c>
      <c r="L132" s="21"/>
    </row>
    <row r="133" s="12" customFormat="1" spans="1:12">
      <c r="A133" s="20">
        <v>127</v>
      </c>
      <c r="B133" s="26" t="s">
        <v>153</v>
      </c>
      <c r="C133" s="21" t="s">
        <v>19</v>
      </c>
      <c r="D133" s="26" t="s">
        <v>154</v>
      </c>
      <c r="E133" s="21">
        <v>6</v>
      </c>
      <c r="F133" s="21">
        <v>6</v>
      </c>
      <c r="G133" s="21">
        <v>3</v>
      </c>
      <c r="H133" s="21">
        <v>1.2</v>
      </c>
      <c r="I133" s="31">
        <v>0.4</v>
      </c>
      <c r="J133" s="32">
        <v>400</v>
      </c>
      <c r="K133" s="33">
        <f t="shared" si="3"/>
        <v>192</v>
      </c>
      <c r="L133" s="21"/>
    </row>
    <row r="134" s="12" customFormat="1" spans="1:12">
      <c r="A134" s="20">
        <v>128</v>
      </c>
      <c r="B134" s="26" t="s">
        <v>155</v>
      </c>
      <c r="C134" s="21" t="s">
        <v>19</v>
      </c>
      <c r="D134" s="26" t="s">
        <v>154</v>
      </c>
      <c r="E134" s="21">
        <v>4</v>
      </c>
      <c r="F134" s="21">
        <v>4</v>
      </c>
      <c r="G134" s="21">
        <v>2.2</v>
      </c>
      <c r="H134" s="21">
        <v>0.8</v>
      </c>
      <c r="I134" s="31">
        <v>0.4</v>
      </c>
      <c r="J134" s="32">
        <v>400</v>
      </c>
      <c r="K134" s="33">
        <f t="shared" si="3"/>
        <v>128</v>
      </c>
      <c r="L134" s="21"/>
    </row>
    <row r="135" s="12" customFormat="1" spans="1:12">
      <c r="A135" s="20">
        <v>129</v>
      </c>
      <c r="B135" s="26" t="s">
        <v>156</v>
      </c>
      <c r="C135" s="21" t="s">
        <v>19</v>
      </c>
      <c r="D135" s="26" t="s">
        <v>154</v>
      </c>
      <c r="E135" s="21">
        <v>5</v>
      </c>
      <c r="F135" s="21">
        <v>5</v>
      </c>
      <c r="G135" s="21">
        <v>2.6</v>
      </c>
      <c r="H135" s="21">
        <v>1</v>
      </c>
      <c r="I135" s="31">
        <v>0.4</v>
      </c>
      <c r="J135" s="32">
        <v>400</v>
      </c>
      <c r="K135" s="33">
        <f t="shared" si="3"/>
        <v>160</v>
      </c>
      <c r="L135" s="21"/>
    </row>
    <row r="136" s="12" customFormat="1" spans="1:12">
      <c r="A136" s="20">
        <v>130</v>
      </c>
      <c r="B136" s="26" t="s">
        <v>157</v>
      </c>
      <c r="C136" s="21" t="s">
        <v>19</v>
      </c>
      <c r="D136" s="26" t="s">
        <v>154</v>
      </c>
      <c r="E136" s="21">
        <v>2</v>
      </c>
      <c r="F136" s="21">
        <v>2</v>
      </c>
      <c r="G136" s="21">
        <v>1.4</v>
      </c>
      <c r="H136" s="21">
        <v>0.4</v>
      </c>
      <c r="I136" s="31">
        <v>0.4</v>
      </c>
      <c r="J136" s="32">
        <v>400</v>
      </c>
      <c r="K136" s="33">
        <f t="shared" si="3"/>
        <v>64</v>
      </c>
      <c r="L136" s="21"/>
    </row>
    <row r="137" s="12" customFormat="1" spans="1:12">
      <c r="A137" s="20">
        <v>131</v>
      </c>
      <c r="B137" s="26" t="s">
        <v>158</v>
      </c>
      <c r="C137" s="21" t="s">
        <v>19</v>
      </c>
      <c r="D137" s="26" t="s">
        <v>154</v>
      </c>
      <c r="E137" s="21">
        <v>6</v>
      </c>
      <c r="F137" s="21">
        <v>6</v>
      </c>
      <c r="G137" s="21">
        <v>3</v>
      </c>
      <c r="H137" s="21">
        <v>1.2</v>
      </c>
      <c r="I137" s="31">
        <v>0.4</v>
      </c>
      <c r="J137" s="32">
        <v>400</v>
      </c>
      <c r="K137" s="33">
        <f t="shared" si="3"/>
        <v>192</v>
      </c>
      <c r="L137" s="21"/>
    </row>
    <row r="138" s="12" customFormat="1" spans="1:12">
      <c r="A138" s="20">
        <v>132</v>
      </c>
      <c r="B138" s="26" t="s">
        <v>159</v>
      </c>
      <c r="C138" s="21" t="s">
        <v>19</v>
      </c>
      <c r="D138" s="26" t="s">
        <v>154</v>
      </c>
      <c r="E138" s="21">
        <v>4</v>
      </c>
      <c r="F138" s="21">
        <v>4</v>
      </c>
      <c r="G138" s="21">
        <v>2.2</v>
      </c>
      <c r="H138" s="21">
        <v>0.8</v>
      </c>
      <c r="I138" s="31">
        <v>0.4</v>
      </c>
      <c r="J138" s="32">
        <v>400</v>
      </c>
      <c r="K138" s="33">
        <f t="shared" si="3"/>
        <v>128</v>
      </c>
      <c r="L138" s="21"/>
    </row>
    <row r="139" s="12" customFormat="1" spans="1:12">
      <c r="A139" s="20">
        <v>133</v>
      </c>
      <c r="B139" s="26" t="s">
        <v>160</v>
      </c>
      <c r="C139" s="21" t="s">
        <v>19</v>
      </c>
      <c r="D139" s="26" t="s">
        <v>154</v>
      </c>
      <c r="E139" s="21">
        <v>4</v>
      </c>
      <c r="F139" s="21">
        <v>4</v>
      </c>
      <c r="G139" s="21">
        <v>2.2</v>
      </c>
      <c r="H139" s="21">
        <v>0.8</v>
      </c>
      <c r="I139" s="31">
        <v>0.4</v>
      </c>
      <c r="J139" s="32">
        <v>400</v>
      </c>
      <c r="K139" s="33">
        <f t="shared" si="3"/>
        <v>128</v>
      </c>
      <c r="L139" s="21"/>
    </row>
    <row r="140" s="12" customFormat="1" spans="1:12">
      <c r="A140" s="20">
        <v>134</v>
      </c>
      <c r="B140" s="26" t="s">
        <v>161</v>
      </c>
      <c r="C140" s="21" t="s">
        <v>19</v>
      </c>
      <c r="D140" s="26" t="s">
        <v>154</v>
      </c>
      <c r="E140" s="21">
        <v>5</v>
      </c>
      <c r="F140" s="21">
        <v>5</v>
      </c>
      <c r="G140" s="21">
        <v>3.8</v>
      </c>
      <c r="H140" s="21">
        <v>1.6</v>
      </c>
      <c r="I140" s="31">
        <v>0.4</v>
      </c>
      <c r="J140" s="32">
        <v>400</v>
      </c>
      <c r="K140" s="33">
        <f t="shared" ref="K140:K171" si="4">H140*I140*J140</f>
        <v>256</v>
      </c>
      <c r="L140" s="21"/>
    </row>
    <row r="141" s="12" customFormat="1" spans="1:12">
      <c r="A141" s="20">
        <v>135</v>
      </c>
      <c r="B141" s="26" t="s">
        <v>162</v>
      </c>
      <c r="C141" s="21" t="s">
        <v>19</v>
      </c>
      <c r="D141" s="26" t="s">
        <v>154</v>
      </c>
      <c r="E141" s="21">
        <v>2</v>
      </c>
      <c r="F141" s="21">
        <v>2</v>
      </c>
      <c r="G141" s="21">
        <v>2.6</v>
      </c>
      <c r="H141" s="21">
        <v>1</v>
      </c>
      <c r="I141" s="31">
        <v>0.4</v>
      </c>
      <c r="J141" s="32">
        <v>400</v>
      </c>
      <c r="K141" s="33">
        <f t="shared" si="4"/>
        <v>160</v>
      </c>
      <c r="L141" s="21"/>
    </row>
    <row r="142" s="12" customFormat="1" spans="1:12">
      <c r="A142" s="20">
        <v>136</v>
      </c>
      <c r="B142" s="26" t="s">
        <v>163</v>
      </c>
      <c r="C142" s="21" t="s">
        <v>19</v>
      </c>
      <c r="D142" s="26" t="s">
        <v>154</v>
      </c>
      <c r="E142" s="21">
        <v>6</v>
      </c>
      <c r="F142" s="21">
        <v>6</v>
      </c>
      <c r="G142" s="21">
        <v>3</v>
      </c>
      <c r="H142" s="21">
        <v>1.2</v>
      </c>
      <c r="I142" s="31">
        <v>0.4</v>
      </c>
      <c r="J142" s="32">
        <v>400</v>
      </c>
      <c r="K142" s="33">
        <f t="shared" si="4"/>
        <v>192</v>
      </c>
      <c r="L142" s="21"/>
    </row>
    <row r="143" s="12" customFormat="1" spans="1:12">
      <c r="A143" s="20">
        <v>137</v>
      </c>
      <c r="B143" s="26" t="s">
        <v>164</v>
      </c>
      <c r="C143" s="21" t="s">
        <v>19</v>
      </c>
      <c r="D143" s="26" t="s">
        <v>154</v>
      </c>
      <c r="E143" s="21">
        <v>7</v>
      </c>
      <c r="F143" s="21">
        <v>7</v>
      </c>
      <c r="G143" s="21">
        <v>3.4</v>
      </c>
      <c r="H143" s="21">
        <v>1.4</v>
      </c>
      <c r="I143" s="31">
        <v>0.4</v>
      </c>
      <c r="J143" s="32">
        <v>400</v>
      </c>
      <c r="K143" s="33">
        <f t="shared" si="4"/>
        <v>224</v>
      </c>
      <c r="L143" s="21"/>
    </row>
    <row r="144" s="12" customFormat="1" spans="1:12">
      <c r="A144" s="20">
        <v>138</v>
      </c>
      <c r="B144" s="26" t="s">
        <v>165</v>
      </c>
      <c r="C144" s="21" t="s">
        <v>19</v>
      </c>
      <c r="D144" s="26" t="s">
        <v>154</v>
      </c>
      <c r="E144" s="21">
        <v>3</v>
      </c>
      <c r="F144" s="21">
        <v>3</v>
      </c>
      <c r="G144" s="21">
        <v>1.8</v>
      </c>
      <c r="H144" s="21">
        <v>0.6</v>
      </c>
      <c r="I144" s="31">
        <v>0.4</v>
      </c>
      <c r="J144" s="32">
        <v>400</v>
      </c>
      <c r="K144" s="33">
        <f t="shared" si="4"/>
        <v>96</v>
      </c>
      <c r="L144" s="21"/>
    </row>
    <row r="145" s="12" customFormat="1" spans="1:12">
      <c r="A145" s="20">
        <v>139</v>
      </c>
      <c r="B145" s="26" t="s">
        <v>166</v>
      </c>
      <c r="C145" s="21" t="s">
        <v>19</v>
      </c>
      <c r="D145" s="26" t="s">
        <v>154</v>
      </c>
      <c r="E145" s="21">
        <v>5</v>
      </c>
      <c r="F145" s="21">
        <v>5</v>
      </c>
      <c r="G145" s="21">
        <v>4.6</v>
      </c>
      <c r="H145" s="21">
        <v>2</v>
      </c>
      <c r="I145" s="31">
        <v>0.4</v>
      </c>
      <c r="J145" s="32">
        <v>400</v>
      </c>
      <c r="K145" s="33">
        <f t="shared" si="4"/>
        <v>320</v>
      </c>
      <c r="L145" s="21"/>
    </row>
    <row r="146" s="12" customFormat="1" spans="1:12">
      <c r="A146" s="20">
        <v>140</v>
      </c>
      <c r="B146" s="26" t="s">
        <v>167</v>
      </c>
      <c r="C146" s="21" t="s">
        <v>19</v>
      </c>
      <c r="D146" s="26" t="s">
        <v>154</v>
      </c>
      <c r="E146" s="21">
        <v>5</v>
      </c>
      <c r="F146" s="21">
        <v>5</v>
      </c>
      <c r="G146" s="21">
        <v>2.6</v>
      </c>
      <c r="H146" s="21">
        <v>1</v>
      </c>
      <c r="I146" s="31">
        <v>0.4</v>
      </c>
      <c r="J146" s="32">
        <v>400</v>
      </c>
      <c r="K146" s="33">
        <f t="shared" si="4"/>
        <v>160</v>
      </c>
      <c r="L146" s="21"/>
    </row>
    <row r="147" s="12" customFormat="1" spans="1:12">
      <c r="A147" s="20">
        <v>141</v>
      </c>
      <c r="B147" s="26" t="s">
        <v>168</v>
      </c>
      <c r="C147" s="21" t="s">
        <v>19</v>
      </c>
      <c r="D147" s="26" t="s">
        <v>154</v>
      </c>
      <c r="E147" s="21">
        <v>11</v>
      </c>
      <c r="F147" s="21">
        <v>11</v>
      </c>
      <c r="G147" s="21">
        <v>5</v>
      </c>
      <c r="H147" s="21">
        <v>2.2</v>
      </c>
      <c r="I147" s="31">
        <v>0.4</v>
      </c>
      <c r="J147" s="32">
        <v>400</v>
      </c>
      <c r="K147" s="33">
        <f t="shared" si="4"/>
        <v>352</v>
      </c>
      <c r="L147" s="21"/>
    </row>
    <row r="148" s="12" customFormat="1" spans="1:12">
      <c r="A148" s="20">
        <v>142</v>
      </c>
      <c r="B148" s="26" t="s">
        <v>169</v>
      </c>
      <c r="C148" s="21" t="s">
        <v>19</v>
      </c>
      <c r="D148" s="26" t="s">
        <v>154</v>
      </c>
      <c r="E148" s="21">
        <v>6</v>
      </c>
      <c r="F148" s="21">
        <v>6</v>
      </c>
      <c r="G148" s="21">
        <v>5.4</v>
      </c>
      <c r="H148" s="21">
        <v>2.4</v>
      </c>
      <c r="I148" s="31">
        <v>0.4</v>
      </c>
      <c r="J148" s="32">
        <v>400</v>
      </c>
      <c r="K148" s="33">
        <f t="shared" si="4"/>
        <v>384</v>
      </c>
      <c r="L148" s="21"/>
    </row>
    <row r="149" s="12" customFormat="1" spans="1:12">
      <c r="A149" s="20">
        <v>143</v>
      </c>
      <c r="B149" s="26" t="s">
        <v>170</v>
      </c>
      <c r="C149" s="21" t="s">
        <v>19</v>
      </c>
      <c r="D149" s="26" t="s">
        <v>154</v>
      </c>
      <c r="E149" s="21">
        <v>3</v>
      </c>
      <c r="F149" s="21">
        <v>3</v>
      </c>
      <c r="G149" s="21">
        <v>2.6</v>
      </c>
      <c r="H149" s="21">
        <v>1</v>
      </c>
      <c r="I149" s="31">
        <v>0.4</v>
      </c>
      <c r="J149" s="32">
        <v>400</v>
      </c>
      <c r="K149" s="33">
        <f t="shared" si="4"/>
        <v>160</v>
      </c>
      <c r="L149" s="21"/>
    </row>
    <row r="150" s="12" customFormat="1" spans="1:12">
      <c r="A150" s="20">
        <v>144</v>
      </c>
      <c r="B150" s="26" t="s">
        <v>171</v>
      </c>
      <c r="C150" s="21" t="s">
        <v>19</v>
      </c>
      <c r="D150" s="26" t="s">
        <v>154</v>
      </c>
      <c r="E150" s="21">
        <v>3</v>
      </c>
      <c r="F150" s="21">
        <v>3</v>
      </c>
      <c r="G150" s="21">
        <v>2.6</v>
      </c>
      <c r="H150" s="21">
        <v>1</v>
      </c>
      <c r="I150" s="31">
        <v>0.4</v>
      </c>
      <c r="J150" s="32">
        <v>400</v>
      </c>
      <c r="K150" s="33">
        <f t="shared" si="4"/>
        <v>160</v>
      </c>
      <c r="L150" s="21"/>
    </row>
    <row r="151" s="12" customFormat="1" spans="1:12">
      <c r="A151" s="20">
        <v>145</v>
      </c>
      <c r="B151" s="26" t="s">
        <v>172</v>
      </c>
      <c r="C151" s="21" t="s">
        <v>19</v>
      </c>
      <c r="D151" s="26" t="s">
        <v>154</v>
      </c>
      <c r="E151" s="21">
        <v>3</v>
      </c>
      <c r="F151" s="21">
        <v>3</v>
      </c>
      <c r="G151" s="21">
        <v>2.6</v>
      </c>
      <c r="H151" s="21">
        <v>1</v>
      </c>
      <c r="I151" s="31">
        <v>0.4</v>
      </c>
      <c r="J151" s="32">
        <v>400</v>
      </c>
      <c r="K151" s="33">
        <f t="shared" si="4"/>
        <v>160</v>
      </c>
      <c r="L151" s="21"/>
    </row>
    <row r="152" s="12" customFormat="1" spans="1:12">
      <c r="A152" s="20">
        <v>146</v>
      </c>
      <c r="B152" s="26" t="s">
        <v>173</v>
      </c>
      <c r="C152" s="21" t="s">
        <v>19</v>
      </c>
      <c r="D152" s="26" t="s">
        <v>154</v>
      </c>
      <c r="E152" s="21">
        <v>2</v>
      </c>
      <c r="F152" s="21">
        <v>2</v>
      </c>
      <c r="G152" s="21">
        <v>2.6</v>
      </c>
      <c r="H152" s="21">
        <v>1</v>
      </c>
      <c r="I152" s="31">
        <v>0.4</v>
      </c>
      <c r="J152" s="32">
        <v>400</v>
      </c>
      <c r="K152" s="33">
        <f t="shared" si="4"/>
        <v>160</v>
      </c>
      <c r="L152" s="21"/>
    </row>
    <row r="153" s="12" customFormat="1" spans="1:12">
      <c r="A153" s="20">
        <v>147</v>
      </c>
      <c r="B153" s="26" t="s">
        <v>174</v>
      </c>
      <c r="C153" s="21" t="s">
        <v>19</v>
      </c>
      <c r="D153" s="26" t="s">
        <v>154</v>
      </c>
      <c r="E153" s="21">
        <v>3</v>
      </c>
      <c r="F153" s="21">
        <v>3</v>
      </c>
      <c r="G153" s="21">
        <v>2.6</v>
      </c>
      <c r="H153" s="21">
        <v>1</v>
      </c>
      <c r="I153" s="31">
        <v>0.4</v>
      </c>
      <c r="J153" s="32">
        <v>400</v>
      </c>
      <c r="K153" s="33">
        <f t="shared" si="4"/>
        <v>160</v>
      </c>
      <c r="L153" s="21"/>
    </row>
    <row r="154" s="12" customFormat="1" spans="1:12">
      <c r="A154" s="20">
        <v>148</v>
      </c>
      <c r="B154" s="26" t="s">
        <v>175</v>
      </c>
      <c r="C154" s="21" t="s">
        <v>19</v>
      </c>
      <c r="D154" s="26" t="s">
        <v>154</v>
      </c>
      <c r="E154" s="21">
        <v>4</v>
      </c>
      <c r="F154" s="21">
        <v>4</v>
      </c>
      <c r="G154" s="21">
        <v>2.2</v>
      </c>
      <c r="H154" s="21">
        <v>0.8</v>
      </c>
      <c r="I154" s="31">
        <v>0.4</v>
      </c>
      <c r="J154" s="32">
        <v>400</v>
      </c>
      <c r="K154" s="33">
        <f t="shared" si="4"/>
        <v>128</v>
      </c>
      <c r="L154" s="21"/>
    </row>
    <row r="155" s="12" customFormat="1" spans="1:12">
      <c r="A155" s="20">
        <v>149</v>
      </c>
      <c r="B155" s="26" t="s">
        <v>176</v>
      </c>
      <c r="C155" s="21" t="s">
        <v>19</v>
      </c>
      <c r="D155" s="26" t="s">
        <v>154</v>
      </c>
      <c r="E155" s="21">
        <v>4</v>
      </c>
      <c r="F155" s="21">
        <v>4</v>
      </c>
      <c r="G155" s="21">
        <v>2.2</v>
      </c>
      <c r="H155" s="21">
        <v>0.8</v>
      </c>
      <c r="I155" s="31">
        <v>0.4</v>
      </c>
      <c r="J155" s="32">
        <v>400</v>
      </c>
      <c r="K155" s="33">
        <f t="shared" si="4"/>
        <v>128</v>
      </c>
      <c r="L155" s="21"/>
    </row>
    <row r="156" s="12" customFormat="1" spans="1:12">
      <c r="A156" s="20">
        <v>150</v>
      </c>
      <c r="B156" s="26" t="s">
        <v>177</v>
      </c>
      <c r="C156" s="21" t="s">
        <v>19</v>
      </c>
      <c r="D156" s="26" t="s">
        <v>154</v>
      </c>
      <c r="E156" s="21">
        <v>4</v>
      </c>
      <c r="F156" s="21">
        <v>4</v>
      </c>
      <c r="G156" s="21">
        <v>2.2</v>
      </c>
      <c r="H156" s="21">
        <v>0.8</v>
      </c>
      <c r="I156" s="31">
        <v>0.4</v>
      </c>
      <c r="J156" s="32">
        <v>400</v>
      </c>
      <c r="K156" s="33">
        <f t="shared" si="4"/>
        <v>128</v>
      </c>
      <c r="L156" s="21"/>
    </row>
    <row r="157" s="12" customFormat="1" spans="1:12">
      <c r="A157" s="20">
        <v>151</v>
      </c>
      <c r="B157" s="26" t="s">
        <v>178</v>
      </c>
      <c r="C157" s="21" t="s">
        <v>19</v>
      </c>
      <c r="D157" s="26" t="s">
        <v>179</v>
      </c>
      <c r="E157" s="21">
        <v>10</v>
      </c>
      <c r="F157" s="21">
        <v>10</v>
      </c>
      <c r="G157" s="21">
        <v>4.6</v>
      </c>
      <c r="H157" s="21">
        <v>2</v>
      </c>
      <c r="I157" s="31">
        <v>0.4</v>
      </c>
      <c r="J157" s="32">
        <v>400</v>
      </c>
      <c r="K157" s="33">
        <f t="shared" si="4"/>
        <v>320</v>
      </c>
      <c r="L157" s="21"/>
    </row>
    <row r="158" s="12" customFormat="1" spans="1:12">
      <c r="A158" s="20">
        <v>152</v>
      </c>
      <c r="B158" s="26" t="s">
        <v>180</v>
      </c>
      <c r="C158" s="21" t="s">
        <v>19</v>
      </c>
      <c r="D158" s="26" t="s">
        <v>179</v>
      </c>
      <c r="E158" s="21">
        <v>4</v>
      </c>
      <c r="F158" s="21">
        <v>4</v>
      </c>
      <c r="G158" s="21">
        <v>2.2</v>
      </c>
      <c r="H158" s="21">
        <v>0.8</v>
      </c>
      <c r="I158" s="31">
        <v>0.4</v>
      </c>
      <c r="J158" s="32">
        <v>400</v>
      </c>
      <c r="K158" s="33">
        <f t="shared" si="4"/>
        <v>128</v>
      </c>
      <c r="L158" s="21"/>
    </row>
    <row r="159" s="12" customFormat="1" spans="1:12">
      <c r="A159" s="20">
        <v>153</v>
      </c>
      <c r="B159" s="26" t="s">
        <v>181</v>
      </c>
      <c r="C159" s="21" t="s">
        <v>19</v>
      </c>
      <c r="D159" s="26" t="s">
        <v>179</v>
      </c>
      <c r="E159" s="21">
        <v>5</v>
      </c>
      <c r="F159" s="21">
        <v>5</v>
      </c>
      <c r="G159" s="21">
        <v>2.6</v>
      </c>
      <c r="H159" s="21">
        <v>1</v>
      </c>
      <c r="I159" s="31">
        <v>0.4</v>
      </c>
      <c r="J159" s="32">
        <v>400</v>
      </c>
      <c r="K159" s="33">
        <f t="shared" si="4"/>
        <v>160</v>
      </c>
      <c r="L159" s="21"/>
    </row>
    <row r="160" s="12" customFormat="1" spans="1:12">
      <c r="A160" s="20">
        <v>154</v>
      </c>
      <c r="B160" s="26" t="s">
        <v>182</v>
      </c>
      <c r="C160" s="21" t="s">
        <v>19</v>
      </c>
      <c r="D160" s="26" t="s">
        <v>179</v>
      </c>
      <c r="E160" s="21">
        <v>7</v>
      </c>
      <c r="F160" s="21">
        <v>7</v>
      </c>
      <c r="G160" s="21">
        <v>3.4</v>
      </c>
      <c r="H160" s="21">
        <v>1.4</v>
      </c>
      <c r="I160" s="31">
        <v>0.4</v>
      </c>
      <c r="J160" s="32">
        <v>400</v>
      </c>
      <c r="K160" s="33">
        <f t="shared" si="4"/>
        <v>224</v>
      </c>
      <c r="L160" s="21"/>
    </row>
    <row r="161" s="12" customFormat="1" spans="1:12">
      <c r="A161" s="20">
        <v>155</v>
      </c>
      <c r="B161" s="26" t="s">
        <v>183</v>
      </c>
      <c r="C161" s="21" t="s">
        <v>19</v>
      </c>
      <c r="D161" s="26" t="s">
        <v>179</v>
      </c>
      <c r="E161" s="21">
        <v>10</v>
      </c>
      <c r="F161" s="21">
        <v>10</v>
      </c>
      <c r="G161" s="21">
        <v>6.6</v>
      </c>
      <c r="H161" s="21">
        <v>3</v>
      </c>
      <c r="I161" s="31">
        <v>0.4</v>
      </c>
      <c r="J161" s="32">
        <v>400</v>
      </c>
      <c r="K161" s="33">
        <f t="shared" si="4"/>
        <v>480</v>
      </c>
      <c r="L161" s="21"/>
    </row>
    <row r="162" s="12" customFormat="1" spans="1:12">
      <c r="A162" s="20">
        <v>156</v>
      </c>
      <c r="B162" s="26" t="s">
        <v>184</v>
      </c>
      <c r="C162" s="21" t="s">
        <v>19</v>
      </c>
      <c r="D162" s="26" t="s">
        <v>179</v>
      </c>
      <c r="E162" s="21">
        <v>4</v>
      </c>
      <c r="F162" s="21">
        <v>4</v>
      </c>
      <c r="G162" s="21">
        <v>2.2</v>
      </c>
      <c r="H162" s="21">
        <v>0.8</v>
      </c>
      <c r="I162" s="31">
        <v>0.4</v>
      </c>
      <c r="J162" s="32">
        <v>400</v>
      </c>
      <c r="K162" s="33">
        <f t="shared" si="4"/>
        <v>128</v>
      </c>
      <c r="L162" s="21"/>
    </row>
    <row r="163" s="12" customFormat="1" spans="1:12">
      <c r="A163" s="20">
        <v>157</v>
      </c>
      <c r="B163" s="26" t="s">
        <v>185</v>
      </c>
      <c r="C163" s="21" t="s">
        <v>19</v>
      </c>
      <c r="D163" s="26" t="s">
        <v>179</v>
      </c>
      <c r="E163" s="21">
        <v>3</v>
      </c>
      <c r="F163" s="21">
        <v>3</v>
      </c>
      <c r="G163" s="21">
        <v>2.6</v>
      </c>
      <c r="H163" s="21">
        <v>1</v>
      </c>
      <c r="I163" s="31">
        <v>0.4</v>
      </c>
      <c r="J163" s="32">
        <v>400</v>
      </c>
      <c r="K163" s="33">
        <f t="shared" si="4"/>
        <v>160</v>
      </c>
      <c r="L163" s="21"/>
    </row>
    <row r="164" s="12" customFormat="1" spans="1:12">
      <c r="A164" s="20">
        <v>158</v>
      </c>
      <c r="B164" s="26" t="s">
        <v>186</v>
      </c>
      <c r="C164" s="21" t="s">
        <v>19</v>
      </c>
      <c r="D164" s="26" t="s">
        <v>179</v>
      </c>
      <c r="E164" s="21">
        <v>6</v>
      </c>
      <c r="F164" s="21">
        <v>6</v>
      </c>
      <c r="G164" s="21">
        <v>3</v>
      </c>
      <c r="H164" s="21">
        <v>1.2</v>
      </c>
      <c r="I164" s="31">
        <v>0.4</v>
      </c>
      <c r="J164" s="32">
        <v>400</v>
      </c>
      <c r="K164" s="33">
        <f t="shared" si="4"/>
        <v>192</v>
      </c>
      <c r="L164" s="21"/>
    </row>
    <row r="165" s="12" customFormat="1" spans="1:12">
      <c r="A165" s="20">
        <v>159</v>
      </c>
      <c r="B165" s="26" t="s">
        <v>129</v>
      </c>
      <c r="C165" s="21" t="s">
        <v>19</v>
      </c>
      <c r="D165" s="26" t="s">
        <v>179</v>
      </c>
      <c r="E165" s="21">
        <v>2</v>
      </c>
      <c r="F165" s="21">
        <v>2</v>
      </c>
      <c r="G165" s="21">
        <v>2.6</v>
      </c>
      <c r="H165" s="21">
        <v>1</v>
      </c>
      <c r="I165" s="31">
        <v>0.4</v>
      </c>
      <c r="J165" s="32">
        <v>400</v>
      </c>
      <c r="K165" s="33">
        <f t="shared" si="4"/>
        <v>160</v>
      </c>
      <c r="L165" s="21"/>
    </row>
    <row r="166" s="12" customFormat="1" spans="1:12">
      <c r="A166" s="20">
        <v>160</v>
      </c>
      <c r="B166" s="26" t="s">
        <v>187</v>
      </c>
      <c r="C166" s="21" t="s">
        <v>19</v>
      </c>
      <c r="D166" s="26" t="s">
        <v>179</v>
      </c>
      <c r="E166" s="21">
        <v>6</v>
      </c>
      <c r="F166" s="21">
        <v>6</v>
      </c>
      <c r="G166" s="21">
        <v>3</v>
      </c>
      <c r="H166" s="21">
        <v>1.2</v>
      </c>
      <c r="I166" s="31">
        <v>0.4</v>
      </c>
      <c r="J166" s="32">
        <v>400</v>
      </c>
      <c r="K166" s="33">
        <f t="shared" si="4"/>
        <v>192</v>
      </c>
      <c r="L166" s="21"/>
    </row>
    <row r="167" s="12" customFormat="1" spans="1:12">
      <c r="A167" s="20">
        <v>161</v>
      </c>
      <c r="B167" s="26" t="s">
        <v>188</v>
      </c>
      <c r="C167" s="21" t="s">
        <v>19</v>
      </c>
      <c r="D167" s="26" t="s">
        <v>179</v>
      </c>
      <c r="E167" s="21">
        <v>4</v>
      </c>
      <c r="F167" s="21">
        <v>4</v>
      </c>
      <c r="G167" s="21">
        <v>3</v>
      </c>
      <c r="H167" s="21">
        <v>1.2</v>
      </c>
      <c r="I167" s="31">
        <v>0.4</v>
      </c>
      <c r="J167" s="32">
        <v>400</v>
      </c>
      <c r="K167" s="33">
        <f t="shared" si="4"/>
        <v>192</v>
      </c>
      <c r="L167" s="21"/>
    </row>
    <row r="168" s="12" customFormat="1" spans="1:12">
      <c r="A168" s="20">
        <v>162</v>
      </c>
      <c r="B168" s="26" t="s">
        <v>189</v>
      </c>
      <c r="C168" s="21" t="s">
        <v>19</v>
      </c>
      <c r="D168" s="26" t="s">
        <v>179</v>
      </c>
      <c r="E168" s="21">
        <v>8</v>
      </c>
      <c r="F168" s="21">
        <v>8</v>
      </c>
      <c r="G168" s="21">
        <v>3.8</v>
      </c>
      <c r="H168" s="21">
        <v>1.6</v>
      </c>
      <c r="I168" s="31">
        <v>0.4</v>
      </c>
      <c r="J168" s="32">
        <v>400</v>
      </c>
      <c r="K168" s="33">
        <f t="shared" si="4"/>
        <v>256</v>
      </c>
      <c r="L168" s="21"/>
    </row>
    <row r="169" s="12" customFormat="1" spans="1:12">
      <c r="A169" s="20">
        <v>163</v>
      </c>
      <c r="B169" s="26" t="s">
        <v>190</v>
      </c>
      <c r="C169" s="21" t="s">
        <v>19</v>
      </c>
      <c r="D169" s="26" t="s">
        <v>179</v>
      </c>
      <c r="E169" s="21">
        <v>4</v>
      </c>
      <c r="F169" s="21">
        <v>4</v>
      </c>
      <c r="G169" s="21">
        <v>2.2</v>
      </c>
      <c r="H169" s="21">
        <v>0.8</v>
      </c>
      <c r="I169" s="31">
        <v>0.4</v>
      </c>
      <c r="J169" s="32">
        <v>400</v>
      </c>
      <c r="K169" s="33">
        <f t="shared" si="4"/>
        <v>128</v>
      </c>
      <c r="L169" s="21"/>
    </row>
    <row r="170" s="12" customFormat="1" spans="1:12">
      <c r="A170" s="20">
        <v>164</v>
      </c>
      <c r="B170" s="26" t="s">
        <v>191</v>
      </c>
      <c r="C170" s="21" t="s">
        <v>19</v>
      </c>
      <c r="D170" s="26" t="s">
        <v>179</v>
      </c>
      <c r="E170" s="21">
        <v>3</v>
      </c>
      <c r="F170" s="21">
        <v>3</v>
      </c>
      <c r="G170" s="21">
        <v>3</v>
      </c>
      <c r="H170" s="21">
        <v>1.2</v>
      </c>
      <c r="I170" s="31">
        <v>0.4</v>
      </c>
      <c r="J170" s="32">
        <v>400</v>
      </c>
      <c r="K170" s="33">
        <f t="shared" si="4"/>
        <v>192</v>
      </c>
      <c r="L170" s="21"/>
    </row>
    <row r="171" s="12" customFormat="1" spans="1:12">
      <c r="A171" s="20">
        <v>165</v>
      </c>
      <c r="B171" s="26" t="s">
        <v>192</v>
      </c>
      <c r="C171" s="21" t="s">
        <v>19</v>
      </c>
      <c r="D171" s="26" t="s">
        <v>179</v>
      </c>
      <c r="E171" s="21">
        <v>15</v>
      </c>
      <c r="F171" s="21">
        <v>15</v>
      </c>
      <c r="G171" s="21">
        <v>6.6</v>
      </c>
      <c r="H171" s="21">
        <v>3</v>
      </c>
      <c r="I171" s="31">
        <v>0.4</v>
      </c>
      <c r="J171" s="32">
        <v>400</v>
      </c>
      <c r="K171" s="33">
        <f t="shared" si="4"/>
        <v>480</v>
      </c>
      <c r="L171" s="21"/>
    </row>
    <row r="172" s="12" customFormat="1" spans="1:12">
      <c r="A172" s="20">
        <v>166</v>
      </c>
      <c r="B172" s="26" t="s">
        <v>93</v>
      </c>
      <c r="C172" s="21" t="s">
        <v>19</v>
      </c>
      <c r="D172" s="26" t="s">
        <v>179</v>
      </c>
      <c r="E172" s="21">
        <v>6</v>
      </c>
      <c r="F172" s="21">
        <v>6</v>
      </c>
      <c r="G172" s="21">
        <v>3</v>
      </c>
      <c r="H172" s="21">
        <v>1.2</v>
      </c>
      <c r="I172" s="31">
        <v>0.4</v>
      </c>
      <c r="J172" s="32">
        <v>400</v>
      </c>
      <c r="K172" s="33">
        <f t="shared" ref="K172:K204" si="5">H172*I172*J172</f>
        <v>192</v>
      </c>
      <c r="L172" s="21"/>
    </row>
    <row r="173" s="12" customFormat="1" spans="1:12">
      <c r="A173" s="20">
        <v>167</v>
      </c>
      <c r="B173" s="26" t="s">
        <v>193</v>
      </c>
      <c r="C173" s="21" t="s">
        <v>19</v>
      </c>
      <c r="D173" s="26" t="s">
        <v>179</v>
      </c>
      <c r="E173" s="21">
        <v>3</v>
      </c>
      <c r="F173" s="21">
        <v>3</v>
      </c>
      <c r="G173" s="21">
        <v>1.8</v>
      </c>
      <c r="H173" s="21">
        <v>0.6</v>
      </c>
      <c r="I173" s="31">
        <v>0.4</v>
      </c>
      <c r="J173" s="32">
        <v>400</v>
      </c>
      <c r="K173" s="33">
        <f t="shared" si="5"/>
        <v>96</v>
      </c>
      <c r="L173" s="21"/>
    </row>
    <row r="174" s="12" customFormat="1" spans="1:12">
      <c r="A174" s="20">
        <v>168</v>
      </c>
      <c r="B174" s="26" t="s">
        <v>194</v>
      </c>
      <c r="C174" s="21" t="s">
        <v>19</v>
      </c>
      <c r="D174" s="26" t="s">
        <v>179</v>
      </c>
      <c r="E174" s="21">
        <v>6</v>
      </c>
      <c r="F174" s="21">
        <v>6</v>
      </c>
      <c r="G174" s="21">
        <v>3</v>
      </c>
      <c r="H174" s="21">
        <v>1.2</v>
      </c>
      <c r="I174" s="31">
        <v>0.4</v>
      </c>
      <c r="J174" s="32">
        <v>400</v>
      </c>
      <c r="K174" s="33">
        <f t="shared" si="5"/>
        <v>192</v>
      </c>
      <c r="L174" s="21"/>
    </row>
    <row r="175" s="12" customFormat="1" spans="1:12">
      <c r="A175" s="20">
        <v>169</v>
      </c>
      <c r="B175" s="26" t="s">
        <v>195</v>
      </c>
      <c r="C175" s="21" t="s">
        <v>19</v>
      </c>
      <c r="D175" s="26" t="s">
        <v>179</v>
      </c>
      <c r="E175" s="21">
        <v>5</v>
      </c>
      <c r="F175" s="21">
        <v>5</v>
      </c>
      <c r="G175" s="21">
        <v>4.6</v>
      </c>
      <c r="H175" s="21">
        <v>2</v>
      </c>
      <c r="I175" s="31">
        <v>0.4</v>
      </c>
      <c r="J175" s="32">
        <v>400</v>
      </c>
      <c r="K175" s="33">
        <f t="shared" si="5"/>
        <v>320</v>
      </c>
      <c r="L175" s="21"/>
    </row>
    <row r="176" s="12" customFormat="1" spans="1:12">
      <c r="A176" s="20">
        <v>170</v>
      </c>
      <c r="B176" s="26" t="s">
        <v>196</v>
      </c>
      <c r="C176" s="21" t="s">
        <v>19</v>
      </c>
      <c r="D176" s="26" t="s">
        <v>179</v>
      </c>
      <c r="E176" s="21">
        <v>7</v>
      </c>
      <c r="F176" s="21">
        <v>7</v>
      </c>
      <c r="G176" s="21">
        <v>3.4</v>
      </c>
      <c r="H176" s="21">
        <v>1.4</v>
      </c>
      <c r="I176" s="31">
        <v>0.4</v>
      </c>
      <c r="J176" s="32">
        <v>400</v>
      </c>
      <c r="K176" s="33">
        <f t="shared" si="5"/>
        <v>224</v>
      </c>
      <c r="L176" s="21"/>
    </row>
    <row r="177" s="12" customFormat="1" spans="1:12">
      <c r="A177" s="20">
        <v>171</v>
      </c>
      <c r="B177" s="26" t="s">
        <v>197</v>
      </c>
      <c r="C177" s="21" t="s">
        <v>19</v>
      </c>
      <c r="D177" s="26" t="s">
        <v>179</v>
      </c>
      <c r="E177" s="21">
        <v>7</v>
      </c>
      <c r="F177" s="21">
        <v>7</v>
      </c>
      <c r="G177" s="21">
        <v>5</v>
      </c>
      <c r="H177" s="21">
        <v>2.2</v>
      </c>
      <c r="I177" s="31">
        <v>0.4</v>
      </c>
      <c r="J177" s="32">
        <v>400</v>
      </c>
      <c r="K177" s="33">
        <f t="shared" si="5"/>
        <v>352</v>
      </c>
      <c r="L177" s="21"/>
    </row>
    <row r="178" s="12" customFormat="1" spans="1:12">
      <c r="A178" s="20">
        <v>172</v>
      </c>
      <c r="B178" s="26" t="s">
        <v>198</v>
      </c>
      <c r="C178" s="21" t="s">
        <v>19</v>
      </c>
      <c r="D178" s="26" t="s">
        <v>179</v>
      </c>
      <c r="E178" s="21">
        <v>4</v>
      </c>
      <c r="F178" s="21">
        <v>4</v>
      </c>
      <c r="G178" s="21">
        <v>4.2</v>
      </c>
      <c r="H178" s="21">
        <v>1.8</v>
      </c>
      <c r="I178" s="31">
        <v>0.4</v>
      </c>
      <c r="J178" s="32">
        <v>400</v>
      </c>
      <c r="K178" s="33">
        <f t="shared" si="5"/>
        <v>288</v>
      </c>
      <c r="L178" s="21"/>
    </row>
    <row r="179" s="12" customFormat="1" spans="1:12">
      <c r="A179" s="20">
        <v>173</v>
      </c>
      <c r="B179" s="26" t="s">
        <v>199</v>
      </c>
      <c r="C179" s="21" t="s">
        <v>19</v>
      </c>
      <c r="D179" s="26" t="s">
        <v>179</v>
      </c>
      <c r="E179" s="21">
        <v>4</v>
      </c>
      <c r="F179" s="21">
        <v>4</v>
      </c>
      <c r="G179" s="21">
        <v>2.2</v>
      </c>
      <c r="H179" s="21">
        <v>0.8</v>
      </c>
      <c r="I179" s="31">
        <v>0.4</v>
      </c>
      <c r="J179" s="32">
        <v>400</v>
      </c>
      <c r="K179" s="33">
        <f t="shared" si="5"/>
        <v>128</v>
      </c>
      <c r="L179" s="21"/>
    </row>
    <row r="180" s="12" customFormat="1" spans="1:12">
      <c r="A180" s="20">
        <v>174</v>
      </c>
      <c r="B180" s="26" t="s">
        <v>200</v>
      </c>
      <c r="C180" s="21" t="s">
        <v>19</v>
      </c>
      <c r="D180" s="26" t="s">
        <v>179</v>
      </c>
      <c r="E180" s="21">
        <v>4</v>
      </c>
      <c r="F180" s="21">
        <v>4</v>
      </c>
      <c r="G180" s="21">
        <v>2.2</v>
      </c>
      <c r="H180" s="21">
        <v>0.8</v>
      </c>
      <c r="I180" s="31">
        <v>0.4</v>
      </c>
      <c r="J180" s="32">
        <v>400</v>
      </c>
      <c r="K180" s="33">
        <f t="shared" si="5"/>
        <v>128</v>
      </c>
      <c r="L180" s="21"/>
    </row>
    <row r="181" s="12" customFormat="1" spans="1:12">
      <c r="A181" s="20">
        <v>175</v>
      </c>
      <c r="B181" s="26" t="s">
        <v>201</v>
      </c>
      <c r="C181" s="21" t="s">
        <v>19</v>
      </c>
      <c r="D181" s="26" t="s">
        <v>179</v>
      </c>
      <c r="E181" s="21">
        <v>6</v>
      </c>
      <c r="F181" s="21">
        <v>6</v>
      </c>
      <c r="G181" s="21">
        <v>3</v>
      </c>
      <c r="H181" s="21">
        <v>1.2</v>
      </c>
      <c r="I181" s="31">
        <v>0.4</v>
      </c>
      <c r="J181" s="32">
        <v>400</v>
      </c>
      <c r="K181" s="33">
        <f t="shared" si="5"/>
        <v>192</v>
      </c>
      <c r="L181" s="21"/>
    </row>
    <row r="182" s="12" customFormat="1" spans="1:12">
      <c r="A182" s="20">
        <v>176</v>
      </c>
      <c r="B182" s="26" t="s">
        <v>202</v>
      </c>
      <c r="C182" s="21" t="s">
        <v>19</v>
      </c>
      <c r="D182" s="26" t="s">
        <v>179</v>
      </c>
      <c r="E182" s="21">
        <v>5</v>
      </c>
      <c r="F182" s="21">
        <v>5</v>
      </c>
      <c r="G182" s="21">
        <v>2.6</v>
      </c>
      <c r="H182" s="21">
        <v>1</v>
      </c>
      <c r="I182" s="31">
        <v>0.4</v>
      </c>
      <c r="J182" s="32">
        <v>400</v>
      </c>
      <c r="K182" s="33">
        <f t="shared" si="5"/>
        <v>160</v>
      </c>
      <c r="L182" s="21"/>
    </row>
    <row r="183" s="12" customFormat="1" spans="1:12">
      <c r="A183" s="20">
        <v>177</v>
      </c>
      <c r="B183" s="26" t="s">
        <v>178</v>
      </c>
      <c r="C183" s="21" t="s">
        <v>19</v>
      </c>
      <c r="D183" s="26" t="s">
        <v>179</v>
      </c>
      <c r="E183" s="21">
        <v>4</v>
      </c>
      <c r="F183" s="21">
        <v>4</v>
      </c>
      <c r="G183" s="21">
        <v>2.2</v>
      </c>
      <c r="H183" s="21">
        <v>0.8</v>
      </c>
      <c r="I183" s="31">
        <v>0.4</v>
      </c>
      <c r="J183" s="32">
        <v>400</v>
      </c>
      <c r="K183" s="33">
        <f t="shared" si="5"/>
        <v>128</v>
      </c>
      <c r="L183" s="21"/>
    </row>
    <row r="184" s="12" customFormat="1" spans="1:12">
      <c r="A184" s="20">
        <v>178</v>
      </c>
      <c r="B184" s="26" t="s">
        <v>203</v>
      </c>
      <c r="C184" s="21" t="s">
        <v>19</v>
      </c>
      <c r="D184" s="26" t="s">
        <v>179</v>
      </c>
      <c r="E184" s="21">
        <v>30</v>
      </c>
      <c r="F184" s="21">
        <v>30</v>
      </c>
      <c r="G184" s="21">
        <v>10.6</v>
      </c>
      <c r="H184" s="21">
        <v>5</v>
      </c>
      <c r="I184" s="31">
        <v>0.4</v>
      </c>
      <c r="J184" s="32">
        <v>400</v>
      </c>
      <c r="K184" s="33">
        <f t="shared" si="5"/>
        <v>800</v>
      </c>
      <c r="L184" s="21"/>
    </row>
    <row r="185" s="12" customFormat="1" spans="1:12">
      <c r="A185" s="20">
        <v>179</v>
      </c>
      <c r="B185" s="26" t="s">
        <v>204</v>
      </c>
      <c r="C185" s="21" t="s">
        <v>19</v>
      </c>
      <c r="D185" s="26" t="s">
        <v>179</v>
      </c>
      <c r="E185" s="21">
        <v>2</v>
      </c>
      <c r="F185" s="21">
        <v>2</v>
      </c>
      <c r="G185" s="21">
        <v>2.6</v>
      </c>
      <c r="H185" s="21">
        <v>1</v>
      </c>
      <c r="I185" s="31">
        <v>0.4</v>
      </c>
      <c r="J185" s="32">
        <v>400</v>
      </c>
      <c r="K185" s="33">
        <f t="shared" si="5"/>
        <v>160</v>
      </c>
      <c r="L185" s="21"/>
    </row>
    <row r="186" s="12" customFormat="1" spans="1:12">
      <c r="A186" s="20">
        <v>180</v>
      </c>
      <c r="B186" s="26" t="s">
        <v>205</v>
      </c>
      <c r="C186" s="21" t="s">
        <v>19</v>
      </c>
      <c r="D186" s="26" t="s">
        <v>206</v>
      </c>
      <c r="E186" s="21">
        <v>5</v>
      </c>
      <c r="F186" s="21">
        <v>5</v>
      </c>
      <c r="G186" s="21">
        <v>2.6</v>
      </c>
      <c r="H186" s="21">
        <v>1</v>
      </c>
      <c r="I186" s="31">
        <v>0.4</v>
      </c>
      <c r="J186" s="32">
        <v>400</v>
      </c>
      <c r="K186" s="33">
        <f t="shared" si="5"/>
        <v>160</v>
      </c>
      <c r="L186" s="21"/>
    </row>
    <row r="187" s="12" customFormat="1" spans="1:12">
      <c r="A187" s="20">
        <v>181</v>
      </c>
      <c r="B187" s="26" t="s">
        <v>207</v>
      </c>
      <c r="C187" s="21" t="s">
        <v>19</v>
      </c>
      <c r="D187" s="26" t="s">
        <v>206</v>
      </c>
      <c r="E187" s="21">
        <v>3</v>
      </c>
      <c r="F187" s="21">
        <v>3</v>
      </c>
      <c r="G187" s="21">
        <v>1.8</v>
      </c>
      <c r="H187" s="21">
        <v>0.6</v>
      </c>
      <c r="I187" s="31">
        <v>0.4</v>
      </c>
      <c r="J187" s="32">
        <v>400</v>
      </c>
      <c r="K187" s="33">
        <f t="shared" si="5"/>
        <v>96</v>
      </c>
      <c r="L187" s="21"/>
    </row>
    <row r="188" s="12" customFormat="1" spans="1:12">
      <c r="A188" s="20">
        <v>182</v>
      </c>
      <c r="B188" s="26" t="s">
        <v>208</v>
      </c>
      <c r="C188" s="21" t="s">
        <v>19</v>
      </c>
      <c r="D188" s="26" t="s">
        <v>206</v>
      </c>
      <c r="E188" s="21">
        <v>2</v>
      </c>
      <c r="F188" s="21">
        <v>2</v>
      </c>
      <c r="G188" s="21">
        <v>2.6</v>
      </c>
      <c r="H188" s="21">
        <v>1</v>
      </c>
      <c r="I188" s="31">
        <v>0.4</v>
      </c>
      <c r="J188" s="32">
        <v>400</v>
      </c>
      <c r="K188" s="33">
        <f t="shared" si="5"/>
        <v>160</v>
      </c>
      <c r="L188" s="21"/>
    </row>
    <row r="189" s="12" customFormat="1" spans="1:12">
      <c r="A189" s="20">
        <v>183</v>
      </c>
      <c r="B189" s="26" t="s">
        <v>209</v>
      </c>
      <c r="C189" s="21" t="s">
        <v>19</v>
      </c>
      <c r="D189" s="26" t="s">
        <v>206</v>
      </c>
      <c r="E189" s="21">
        <v>2</v>
      </c>
      <c r="F189" s="21">
        <v>2</v>
      </c>
      <c r="G189" s="21">
        <v>2.6</v>
      </c>
      <c r="H189" s="21">
        <v>1</v>
      </c>
      <c r="I189" s="31">
        <v>0.4</v>
      </c>
      <c r="J189" s="32">
        <v>400</v>
      </c>
      <c r="K189" s="33">
        <f t="shared" si="5"/>
        <v>160</v>
      </c>
      <c r="L189" s="21"/>
    </row>
    <row r="190" s="12" customFormat="1" spans="1:12">
      <c r="A190" s="20">
        <v>184</v>
      </c>
      <c r="B190" s="26" t="s">
        <v>210</v>
      </c>
      <c r="C190" s="21" t="s">
        <v>19</v>
      </c>
      <c r="D190" s="26" t="s">
        <v>206</v>
      </c>
      <c r="E190" s="21">
        <v>7</v>
      </c>
      <c r="F190" s="21">
        <v>7</v>
      </c>
      <c r="G190" s="21">
        <v>3.4</v>
      </c>
      <c r="H190" s="21">
        <v>1.4</v>
      </c>
      <c r="I190" s="31">
        <v>0.4</v>
      </c>
      <c r="J190" s="32">
        <v>400</v>
      </c>
      <c r="K190" s="33">
        <f t="shared" si="5"/>
        <v>224</v>
      </c>
      <c r="L190" s="21"/>
    </row>
    <row r="191" s="12" customFormat="1" spans="1:12">
      <c r="A191" s="20">
        <v>185</v>
      </c>
      <c r="B191" s="26" t="s">
        <v>161</v>
      </c>
      <c r="C191" s="21" t="s">
        <v>19</v>
      </c>
      <c r="D191" s="26" t="s">
        <v>206</v>
      </c>
      <c r="E191" s="21">
        <v>5</v>
      </c>
      <c r="F191" s="21">
        <v>5</v>
      </c>
      <c r="G191" s="21">
        <v>2.6</v>
      </c>
      <c r="H191" s="21">
        <v>1</v>
      </c>
      <c r="I191" s="31">
        <v>0.4</v>
      </c>
      <c r="J191" s="32">
        <v>400</v>
      </c>
      <c r="K191" s="33">
        <f t="shared" si="5"/>
        <v>160</v>
      </c>
      <c r="L191" s="21"/>
    </row>
    <row r="192" s="12" customFormat="1" spans="1:12">
      <c r="A192" s="20">
        <v>186</v>
      </c>
      <c r="B192" s="26" t="s">
        <v>211</v>
      </c>
      <c r="C192" s="21" t="s">
        <v>19</v>
      </c>
      <c r="D192" s="26" t="s">
        <v>206</v>
      </c>
      <c r="E192" s="21">
        <v>3</v>
      </c>
      <c r="F192" s="21">
        <v>3</v>
      </c>
      <c r="G192" s="21">
        <v>1.8</v>
      </c>
      <c r="H192" s="21">
        <v>0.6</v>
      </c>
      <c r="I192" s="31">
        <v>0.4</v>
      </c>
      <c r="J192" s="32">
        <v>400</v>
      </c>
      <c r="K192" s="33">
        <f t="shared" si="5"/>
        <v>96</v>
      </c>
      <c r="L192" s="21"/>
    </row>
    <row r="193" s="12" customFormat="1" spans="1:12">
      <c r="A193" s="20">
        <v>187</v>
      </c>
      <c r="B193" s="26" t="s">
        <v>212</v>
      </c>
      <c r="C193" s="21" t="s">
        <v>19</v>
      </c>
      <c r="D193" s="26" t="s">
        <v>206</v>
      </c>
      <c r="E193" s="21">
        <v>3</v>
      </c>
      <c r="F193" s="21">
        <v>3</v>
      </c>
      <c r="G193" s="21">
        <v>1.8</v>
      </c>
      <c r="H193" s="21">
        <v>0.6</v>
      </c>
      <c r="I193" s="31">
        <v>0.4</v>
      </c>
      <c r="J193" s="32">
        <v>400</v>
      </c>
      <c r="K193" s="33">
        <f t="shared" si="5"/>
        <v>96</v>
      </c>
      <c r="L193" s="21"/>
    </row>
    <row r="194" s="12" customFormat="1" spans="1:12">
      <c r="A194" s="20">
        <v>188</v>
      </c>
      <c r="B194" s="26" t="s">
        <v>213</v>
      </c>
      <c r="C194" s="21" t="s">
        <v>19</v>
      </c>
      <c r="D194" s="26" t="s">
        <v>206</v>
      </c>
      <c r="E194" s="21">
        <v>2</v>
      </c>
      <c r="F194" s="21">
        <v>2</v>
      </c>
      <c r="G194" s="21">
        <v>3</v>
      </c>
      <c r="H194" s="21">
        <v>1.2</v>
      </c>
      <c r="I194" s="31">
        <v>0.4</v>
      </c>
      <c r="J194" s="32">
        <v>400</v>
      </c>
      <c r="K194" s="33">
        <f t="shared" si="5"/>
        <v>192</v>
      </c>
      <c r="L194" s="21"/>
    </row>
    <row r="195" s="12" customFormat="1" spans="1:12">
      <c r="A195" s="20">
        <v>189</v>
      </c>
      <c r="B195" s="26" t="s">
        <v>214</v>
      </c>
      <c r="C195" s="21" t="s">
        <v>19</v>
      </c>
      <c r="D195" s="26" t="s">
        <v>206</v>
      </c>
      <c r="E195" s="21">
        <v>5</v>
      </c>
      <c r="F195" s="21">
        <v>5</v>
      </c>
      <c r="G195" s="21">
        <v>2.6</v>
      </c>
      <c r="H195" s="21">
        <v>1</v>
      </c>
      <c r="I195" s="31">
        <v>0.4</v>
      </c>
      <c r="J195" s="32">
        <v>400</v>
      </c>
      <c r="K195" s="33">
        <f t="shared" si="5"/>
        <v>160</v>
      </c>
      <c r="L195" s="21"/>
    </row>
    <row r="196" s="12" customFormat="1" spans="1:12">
      <c r="A196" s="20">
        <v>190</v>
      </c>
      <c r="B196" s="26" t="s">
        <v>215</v>
      </c>
      <c r="C196" s="21" t="s">
        <v>19</v>
      </c>
      <c r="D196" s="26" t="s">
        <v>206</v>
      </c>
      <c r="E196" s="21">
        <v>4</v>
      </c>
      <c r="F196" s="21">
        <v>4</v>
      </c>
      <c r="G196" s="21">
        <v>2.2</v>
      </c>
      <c r="H196" s="21">
        <v>0.8</v>
      </c>
      <c r="I196" s="31">
        <v>0.4</v>
      </c>
      <c r="J196" s="32">
        <v>400</v>
      </c>
      <c r="K196" s="33">
        <f t="shared" si="5"/>
        <v>128</v>
      </c>
      <c r="L196" s="21"/>
    </row>
    <row r="197" s="12" customFormat="1" spans="1:12">
      <c r="A197" s="20">
        <v>191</v>
      </c>
      <c r="B197" s="26" t="s">
        <v>195</v>
      </c>
      <c r="C197" s="21" t="s">
        <v>19</v>
      </c>
      <c r="D197" s="26" t="s">
        <v>206</v>
      </c>
      <c r="E197" s="21">
        <v>5</v>
      </c>
      <c r="F197" s="21">
        <v>5</v>
      </c>
      <c r="G197" s="21">
        <v>2.6</v>
      </c>
      <c r="H197" s="21">
        <v>1</v>
      </c>
      <c r="I197" s="31">
        <v>0.4</v>
      </c>
      <c r="J197" s="32">
        <v>400</v>
      </c>
      <c r="K197" s="33">
        <f t="shared" si="5"/>
        <v>160</v>
      </c>
      <c r="L197" s="21"/>
    </row>
    <row r="198" s="12" customFormat="1" spans="1:12">
      <c r="A198" s="20">
        <v>192</v>
      </c>
      <c r="B198" s="26" t="s">
        <v>216</v>
      </c>
      <c r="C198" s="21" t="s">
        <v>19</v>
      </c>
      <c r="D198" s="26" t="s">
        <v>206</v>
      </c>
      <c r="E198" s="21">
        <v>4</v>
      </c>
      <c r="F198" s="21">
        <v>4</v>
      </c>
      <c r="G198" s="21">
        <v>2.2</v>
      </c>
      <c r="H198" s="21">
        <v>0.8</v>
      </c>
      <c r="I198" s="31">
        <v>0.4</v>
      </c>
      <c r="J198" s="32">
        <v>400</v>
      </c>
      <c r="K198" s="33">
        <f t="shared" si="5"/>
        <v>128</v>
      </c>
      <c r="L198" s="21"/>
    </row>
    <row r="199" s="12" customFormat="1" spans="1:12">
      <c r="A199" s="20">
        <v>193</v>
      </c>
      <c r="B199" s="26" t="s">
        <v>217</v>
      </c>
      <c r="C199" s="21" t="s">
        <v>19</v>
      </c>
      <c r="D199" s="26" t="s">
        <v>206</v>
      </c>
      <c r="E199" s="21">
        <v>5</v>
      </c>
      <c r="F199" s="21">
        <v>5</v>
      </c>
      <c r="G199" s="21">
        <v>2.6</v>
      </c>
      <c r="H199" s="21">
        <v>1</v>
      </c>
      <c r="I199" s="31">
        <v>0.4</v>
      </c>
      <c r="J199" s="32">
        <v>400</v>
      </c>
      <c r="K199" s="33">
        <f t="shared" si="5"/>
        <v>160</v>
      </c>
      <c r="L199" s="21"/>
    </row>
    <row r="200" s="12" customFormat="1" spans="1:12">
      <c r="A200" s="20">
        <v>194</v>
      </c>
      <c r="B200" s="26" t="s">
        <v>218</v>
      </c>
      <c r="C200" s="21" t="s">
        <v>19</v>
      </c>
      <c r="D200" s="26" t="s">
        <v>206</v>
      </c>
      <c r="E200" s="21">
        <v>3</v>
      </c>
      <c r="F200" s="21">
        <v>3</v>
      </c>
      <c r="G200" s="21">
        <v>1.8</v>
      </c>
      <c r="H200" s="21">
        <v>0.6</v>
      </c>
      <c r="I200" s="31">
        <v>0.4</v>
      </c>
      <c r="J200" s="32">
        <v>400</v>
      </c>
      <c r="K200" s="33">
        <f t="shared" si="5"/>
        <v>96</v>
      </c>
      <c r="L200" s="21"/>
    </row>
    <row r="201" s="12" customFormat="1" spans="1:12">
      <c r="A201" s="20">
        <v>195</v>
      </c>
      <c r="B201" s="26" t="s">
        <v>219</v>
      </c>
      <c r="C201" s="21" t="s">
        <v>19</v>
      </c>
      <c r="D201" s="26" t="s">
        <v>206</v>
      </c>
      <c r="E201" s="21">
        <v>6</v>
      </c>
      <c r="F201" s="21">
        <v>6</v>
      </c>
      <c r="G201" s="21">
        <v>3</v>
      </c>
      <c r="H201" s="21">
        <v>1.2</v>
      </c>
      <c r="I201" s="31">
        <v>0.4</v>
      </c>
      <c r="J201" s="32">
        <v>400</v>
      </c>
      <c r="K201" s="33">
        <f t="shared" si="5"/>
        <v>192</v>
      </c>
      <c r="L201" s="21"/>
    </row>
    <row r="202" s="12" customFormat="1" spans="1:12">
      <c r="A202" s="20">
        <v>196</v>
      </c>
      <c r="B202" s="26" t="s">
        <v>220</v>
      </c>
      <c r="C202" s="21" t="s">
        <v>19</v>
      </c>
      <c r="D202" s="26" t="s">
        <v>206</v>
      </c>
      <c r="E202" s="21">
        <v>6</v>
      </c>
      <c r="F202" s="21">
        <v>6</v>
      </c>
      <c r="G202" s="21">
        <v>3</v>
      </c>
      <c r="H202" s="21">
        <v>1.2</v>
      </c>
      <c r="I202" s="31">
        <v>0.4</v>
      </c>
      <c r="J202" s="32">
        <v>400</v>
      </c>
      <c r="K202" s="33">
        <f t="shared" si="5"/>
        <v>192</v>
      </c>
      <c r="L202" s="21"/>
    </row>
    <row r="203" s="12" customFormat="1" spans="1:12">
      <c r="A203" s="20">
        <v>197</v>
      </c>
      <c r="B203" s="26" t="s">
        <v>221</v>
      </c>
      <c r="C203" s="21" t="s">
        <v>19</v>
      </c>
      <c r="D203" s="26" t="s">
        <v>206</v>
      </c>
      <c r="E203" s="21">
        <v>5</v>
      </c>
      <c r="F203" s="21">
        <v>5</v>
      </c>
      <c r="G203" s="21">
        <v>4.2</v>
      </c>
      <c r="H203" s="21">
        <v>1.8</v>
      </c>
      <c r="I203" s="31">
        <v>0.4</v>
      </c>
      <c r="J203" s="32">
        <v>400</v>
      </c>
      <c r="K203" s="33">
        <f t="shared" si="5"/>
        <v>288</v>
      </c>
      <c r="L203" s="21"/>
    </row>
    <row r="204" s="12" customFormat="1" spans="1:12">
      <c r="A204" s="20">
        <v>198</v>
      </c>
      <c r="B204" s="26" t="s">
        <v>222</v>
      </c>
      <c r="C204" s="21" t="s">
        <v>19</v>
      </c>
      <c r="D204" s="26" t="s">
        <v>206</v>
      </c>
      <c r="E204" s="21">
        <v>7</v>
      </c>
      <c r="F204" s="21">
        <v>7</v>
      </c>
      <c r="G204" s="21">
        <v>3.4</v>
      </c>
      <c r="H204" s="21">
        <v>1.4</v>
      </c>
      <c r="I204" s="31">
        <v>0.4</v>
      </c>
      <c r="J204" s="32">
        <v>400</v>
      </c>
      <c r="K204" s="33">
        <f t="shared" si="5"/>
        <v>224</v>
      </c>
      <c r="L204" s="21"/>
    </row>
    <row r="205" spans="1:12">
      <c r="A205" s="35" t="s">
        <v>223</v>
      </c>
      <c r="B205" s="36"/>
      <c r="C205" s="36"/>
      <c r="D205" s="37"/>
      <c r="E205" s="38">
        <f>SUM(E7:E204)</f>
        <v>1795</v>
      </c>
      <c r="F205" s="38">
        <f>SUM(F7:F204)</f>
        <v>1795</v>
      </c>
      <c r="G205" s="38">
        <f>SUM(G7:G204)</f>
        <v>857.200000000001</v>
      </c>
      <c r="H205" s="33">
        <f>SUM(H7:H204)</f>
        <v>369.2</v>
      </c>
      <c r="I205" s="31"/>
      <c r="J205" s="33"/>
      <c r="K205" s="33">
        <f>SUM(K7:K204)</f>
        <v>59072</v>
      </c>
      <c r="L205" s="39"/>
    </row>
  </sheetData>
  <mergeCells count="15">
    <mergeCell ref="A1:L1"/>
    <mergeCell ref="A2:L2"/>
    <mergeCell ref="A3:L3"/>
    <mergeCell ref="A4:L4"/>
    <mergeCell ref="C5:D5"/>
    <mergeCell ref="A205:D205"/>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H11" sqref="H11"/>
    </sheetView>
  </sheetViews>
  <sheetFormatPr defaultColWidth="9" defaultRowHeight="13.5" outlineLevelRow="3" outlineLevelCol="7"/>
  <sheetData>
    <row r="1" ht="20.25" spans="1:8">
      <c r="A1" s="1" t="s">
        <v>224</v>
      </c>
      <c r="B1" s="2"/>
      <c r="C1" s="2"/>
      <c r="D1" s="2"/>
      <c r="E1" s="2"/>
      <c r="F1" s="2"/>
      <c r="G1" s="2"/>
      <c r="H1" s="2"/>
    </row>
    <row r="2" ht="14.25" spans="1:8">
      <c r="A2" s="3" t="s">
        <v>4</v>
      </c>
      <c r="B2" s="3" t="s">
        <v>15</v>
      </c>
      <c r="C2" s="3" t="s">
        <v>225</v>
      </c>
      <c r="D2" s="3" t="s">
        <v>7</v>
      </c>
      <c r="E2" s="3" t="s">
        <v>226</v>
      </c>
      <c r="F2" s="3" t="s">
        <v>10</v>
      </c>
      <c r="G2" s="3" t="s">
        <v>227</v>
      </c>
      <c r="H2" s="3" t="s">
        <v>14</v>
      </c>
    </row>
    <row r="3" ht="15" spans="1:8">
      <c r="A3" s="3">
        <v>1</v>
      </c>
      <c r="B3" s="4" t="s">
        <v>19</v>
      </c>
      <c r="C3" s="4">
        <v>198</v>
      </c>
      <c r="D3" s="5">
        <v>1795</v>
      </c>
      <c r="E3" s="5">
        <v>857.2</v>
      </c>
      <c r="F3" s="5">
        <v>1099.7</v>
      </c>
      <c r="G3" s="5">
        <v>59072</v>
      </c>
      <c r="H3" s="6"/>
    </row>
    <row r="4" ht="15" spans="1:8">
      <c r="A4" s="7" t="s">
        <v>223</v>
      </c>
      <c r="B4" s="8"/>
      <c r="C4" s="9">
        <f t="shared" ref="C4:G4" si="0">C3</f>
        <v>198</v>
      </c>
      <c r="D4" s="10">
        <f t="shared" si="0"/>
        <v>1795</v>
      </c>
      <c r="E4" s="10">
        <f t="shared" si="0"/>
        <v>857.2</v>
      </c>
      <c r="F4" s="10">
        <f t="shared" si="0"/>
        <v>1099.7</v>
      </c>
      <c r="G4" s="11">
        <f t="shared" si="0"/>
        <v>59072</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