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受灾清单!$A$6:$L$120</definedName>
  </definedNames>
  <calcPr calcId="144525"/>
</workbook>
</file>

<file path=xl/sharedStrings.xml><?xml version="1.0" encoding="utf-8"?>
<sst xmlns="http://schemas.openxmlformats.org/spreadsheetml/2006/main" count="405" uniqueCount="149">
  <si>
    <t>中国人民财产保险股份有限公司临沧市分公司耿马县支公司种植业保险分户理赔清单</t>
  </si>
  <si>
    <t>保险单号:PPKG20245335N000000085 报案号: RPKG20245335N000004271 公示期:2024年11月26日---11月30日 公示地点：石佛洞村</t>
  </si>
  <si>
    <t xml:space="preserve">出险时间：2024年10月13日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</si>
  <si>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</si>
  <si>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</si>
  <si>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</si>
  <si>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</si>
  <si>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</si>
  <si>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</si>
  <si>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</si>
  <si>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</si>
  <si>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</si>
  <si>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</si>
  <si>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</si>
  <si>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</si>
  <si>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</si>
  <si>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</si>
  <si>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</si>
  <si>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奎岩杆</t>
  </si>
  <si>
    <t>四排山乡</t>
  </si>
  <si>
    <t>石佛洞村</t>
  </si>
  <si>
    <t>赵赛格</t>
  </si>
  <si>
    <t>李岩杆</t>
  </si>
  <si>
    <t>董三老</t>
  </si>
  <si>
    <t>周俄格</t>
  </si>
  <si>
    <t>李赛来</t>
  </si>
  <si>
    <t>李岩嘎</t>
  </si>
  <si>
    <t>李岩到</t>
  </si>
  <si>
    <t>方成华</t>
  </si>
  <si>
    <t>肖三那</t>
  </si>
  <si>
    <t>方赛伞</t>
  </si>
  <si>
    <t>肖岩那</t>
  </si>
  <si>
    <t>李福</t>
  </si>
  <si>
    <t>周进国</t>
  </si>
  <si>
    <t>赵三杆</t>
  </si>
  <si>
    <t>方国荣</t>
  </si>
  <si>
    <t>李杰</t>
  </si>
  <si>
    <t>李明华</t>
  </si>
  <si>
    <t>方尼勒</t>
  </si>
  <si>
    <t>赵尼文</t>
  </si>
  <si>
    <t>董城生</t>
  </si>
  <si>
    <t>肖罗老</t>
  </si>
  <si>
    <t>肖岩格</t>
  </si>
  <si>
    <t>李呢块</t>
  </si>
  <si>
    <t>李三嘎</t>
  </si>
  <si>
    <t>董志强</t>
  </si>
  <si>
    <t>田六甩</t>
  </si>
  <si>
    <t>赵表</t>
  </si>
  <si>
    <t>尹海生</t>
  </si>
  <si>
    <t>尹清</t>
  </si>
  <si>
    <t>赵三老</t>
  </si>
  <si>
    <t>赵艾老</t>
  </si>
  <si>
    <t>赵志强</t>
  </si>
  <si>
    <t>赵呢来</t>
  </si>
  <si>
    <t>李三那</t>
  </si>
  <si>
    <t>罗三腾</t>
  </si>
  <si>
    <t>李忠华</t>
  </si>
  <si>
    <t>李志福</t>
  </si>
  <si>
    <t>李文红</t>
  </si>
  <si>
    <t>罗云荣</t>
  </si>
  <si>
    <t>李强</t>
  </si>
  <si>
    <t>李伟</t>
  </si>
  <si>
    <t>钟叶</t>
  </si>
  <si>
    <t>赵尼勇</t>
  </si>
  <si>
    <t>李岩春</t>
  </si>
  <si>
    <t>赵伟</t>
  </si>
  <si>
    <t>周建国</t>
  </si>
  <si>
    <t>赵成</t>
  </si>
  <si>
    <t>赵海龙</t>
  </si>
  <si>
    <t>赵复中</t>
  </si>
  <si>
    <t>罗志刚</t>
  </si>
  <si>
    <t>罗成兴</t>
  </si>
  <si>
    <t>方玉茸</t>
  </si>
  <si>
    <t>方三在</t>
  </si>
  <si>
    <t>周三水</t>
  </si>
  <si>
    <t>赵志明</t>
  </si>
  <si>
    <t>方进明</t>
  </si>
  <si>
    <t>陈赛老</t>
  </si>
  <si>
    <t>罗成良</t>
  </si>
  <si>
    <t>罗岩成</t>
  </si>
  <si>
    <t>李润</t>
  </si>
  <si>
    <t>罗俄来</t>
  </si>
  <si>
    <t>方世玉</t>
  </si>
  <si>
    <t>方三伞</t>
  </si>
  <si>
    <t>罗友亮</t>
  </si>
  <si>
    <t>董云华</t>
  </si>
  <si>
    <t>赵国忠</t>
  </si>
  <si>
    <t>李云波</t>
  </si>
  <si>
    <t>尹尼双</t>
  </si>
  <si>
    <t>尹岩杆</t>
  </si>
  <si>
    <t>李三勇</t>
  </si>
  <si>
    <t>周岩门</t>
  </si>
  <si>
    <t>陶尼垮</t>
  </si>
  <si>
    <t>赵赛成</t>
  </si>
  <si>
    <t>周尼嘎</t>
  </si>
  <si>
    <t>李尼勒</t>
  </si>
  <si>
    <t>周三到</t>
  </si>
  <si>
    <t>周岩垮</t>
  </si>
  <si>
    <t>周进明</t>
  </si>
  <si>
    <t>罗岩格</t>
  </si>
  <si>
    <t>罗岩那</t>
  </si>
  <si>
    <t>孟永</t>
  </si>
  <si>
    <t>罗志成</t>
  </si>
  <si>
    <t>李三块</t>
  </si>
  <si>
    <t>罗超阳</t>
  </si>
  <si>
    <t>周三来</t>
  </si>
  <si>
    <t>李安到</t>
  </si>
  <si>
    <t>罗岩伞</t>
  </si>
  <si>
    <t>肖岩布勒</t>
  </si>
  <si>
    <t>李光新</t>
  </si>
  <si>
    <t>雷云霞</t>
  </si>
  <si>
    <t>赵尼军</t>
  </si>
  <si>
    <t>赵尼</t>
  </si>
  <si>
    <t>李虎金</t>
  </si>
  <si>
    <t>周瑞发</t>
  </si>
  <si>
    <t>罗明华</t>
  </si>
  <si>
    <t>董力</t>
  </si>
  <si>
    <t>罗永明</t>
  </si>
  <si>
    <t>李云珍</t>
  </si>
  <si>
    <t>李绍华</t>
  </si>
  <si>
    <t>李岩块</t>
  </si>
  <si>
    <t>赵永祥</t>
  </si>
  <si>
    <t>罗永生</t>
  </si>
  <si>
    <t>罗治国</t>
  </si>
  <si>
    <t>赵云仙</t>
  </si>
  <si>
    <t>赵岩格</t>
  </si>
  <si>
    <t>罗岩块</t>
  </si>
  <si>
    <t>赵安到</t>
  </si>
  <si>
    <t>罗叶块</t>
  </si>
  <si>
    <t>赵斌</t>
  </si>
  <si>
    <t>赵田</t>
  </si>
  <si>
    <t>方明</t>
  </si>
  <si>
    <t>尹佛超</t>
  </si>
  <si>
    <t>李尼关</t>
  </si>
  <si>
    <t>陈尼伞</t>
  </si>
  <si>
    <t>赵志剑</t>
  </si>
  <si>
    <t>懂叶门</t>
  </si>
  <si>
    <t>胡德明</t>
  </si>
  <si>
    <t>段成东</t>
  </si>
  <si>
    <t>李成海</t>
  </si>
  <si>
    <t>赵岩茸</t>
  </si>
  <si>
    <t>赵赛块</t>
  </si>
  <si>
    <t>胡德强</t>
  </si>
  <si>
    <t>李叶杆</t>
  </si>
  <si>
    <t>合计</t>
  </si>
  <si>
    <t>石佛洞村种植保险受灾赔付汇总表</t>
  </si>
  <si>
    <t>户数</t>
  </si>
  <si>
    <t>受灾面积</t>
  </si>
  <si>
    <t>赔付金额</t>
  </si>
</sst>
</file>

<file path=xl/styles.xml><?xml version="1.0" encoding="utf-8"?>
<styleSheet xmlns="http://schemas.openxmlformats.org/spreadsheetml/2006/main">
  <numFmts count="8">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 numFmtId="177" formatCode="0.00_);[Red]\(0.00\)"/>
    <numFmt numFmtId="178" formatCode="0.0"/>
    <numFmt numFmtId="179" formatCode="0_);[Red]\(0\)"/>
  </numFmts>
  <fonts count="40">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0"/>
      <name val="宋体"/>
      <charset val="134"/>
      <scheme val="minor"/>
    </font>
    <font>
      <sz val="10"/>
      <color rgb="FFFF0000"/>
      <name val="宋体"/>
      <charset val="134"/>
      <scheme val="minor"/>
    </font>
    <font>
      <sz val="10"/>
      <color theme="1"/>
      <name val="宋体"/>
      <charset val="134"/>
      <scheme val="minor"/>
    </font>
    <font>
      <sz val="12"/>
      <color theme="1"/>
      <name val="宋体"/>
      <charset val="134"/>
      <scheme val="minor"/>
    </font>
    <font>
      <sz val="9"/>
      <color theme="1"/>
      <name val="宋体"/>
      <charset val="134"/>
    </font>
    <font>
      <sz val="10"/>
      <color theme="1"/>
      <name val="宋体"/>
      <charset val="134"/>
    </font>
    <font>
      <sz val="9"/>
      <color theme="1"/>
      <name val="宋体"/>
      <charset val="134"/>
      <scheme val="minor"/>
    </font>
    <font>
      <sz val="9"/>
      <color theme="1"/>
      <name val="宋体"/>
      <charset val="0"/>
    </font>
    <font>
      <sz val="9"/>
      <name val="宋体"/>
      <charset val="0"/>
    </font>
    <font>
      <sz val="9"/>
      <color rgb="FF000000"/>
      <name val="宋体"/>
      <charset val="134"/>
    </font>
    <font>
      <sz val="9"/>
      <color indexed="63"/>
      <name val="宋体"/>
      <charset val="134"/>
    </font>
    <font>
      <sz val="12"/>
      <color indexed="8"/>
      <name val="宋体"/>
      <charset val="134"/>
    </font>
    <font>
      <sz val="11"/>
      <color theme="0"/>
      <name val="宋体"/>
      <charset val="0"/>
      <scheme val="minor"/>
    </font>
    <font>
      <sz val="11"/>
      <color theme="1"/>
      <name val="宋体"/>
      <charset val="0"/>
      <scheme val="minor"/>
    </font>
    <font>
      <u/>
      <sz val="11"/>
      <color rgb="FF0000FF"/>
      <name val="宋体"/>
      <charset val="0"/>
      <scheme val="minor"/>
    </font>
    <font>
      <sz val="11"/>
      <color rgb="FF9C6500"/>
      <name val="宋体"/>
      <charset val="0"/>
      <scheme val="minor"/>
    </font>
    <font>
      <b/>
      <sz val="11"/>
      <color theme="1"/>
      <name val="宋体"/>
      <charset val="0"/>
      <scheme val="minor"/>
    </font>
    <font>
      <sz val="11"/>
      <color indexed="8"/>
      <name val="宋体"/>
      <charset val="134"/>
    </font>
    <font>
      <sz val="11"/>
      <color rgb="FF3F3F76"/>
      <name val="宋体"/>
      <charset val="0"/>
      <scheme val="minor"/>
    </font>
    <font>
      <sz val="11"/>
      <color rgb="FFFA7D00"/>
      <name val="宋体"/>
      <charset val="0"/>
      <scheme val="minor"/>
    </font>
    <font>
      <sz val="11"/>
      <color rgb="FF9C0006"/>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b/>
      <sz val="11"/>
      <color rgb="FFFA7D0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FFFFF"/>
      <name val="宋体"/>
      <charset val="0"/>
      <scheme val="minor"/>
    </font>
    <font>
      <sz val="11"/>
      <color rgb="FF006100"/>
      <name val="宋体"/>
      <charset val="0"/>
      <scheme val="minor"/>
    </font>
    <font>
      <sz val="10"/>
      <name val="Arial"/>
      <charset val="0"/>
    </font>
  </fonts>
  <fills count="34">
    <fill>
      <patternFill patternType="none"/>
    </fill>
    <fill>
      <patternFill patternType="gray125"/>
    </fill>
    <fill>
      <patternFill patternType="solid">
        <fgColor theme="0"/>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7"/>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5">
    <xf numFmtId="0" fontId="0" fillId="0" borderId="0"/>
    <xf numFmtId="42" fontId="0" fillId="0" borderId="0" applyFont="0" applyFill="0" applyBorder="0" applyAlignment="0" applyProtection="0">
      <alignment vertical="center"/>
    </xf>
    <xf numFmtId="0" fontId="20" fillId="12" borderId="0" applyNumberFormat="0" applyBorder="0" applyAlignment="0" applyProtection="0">
      <alignment vertical="center"/>
    </xf>
    <xf numFmtId="0" fontId="25"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7" fillId="14" borderId="0" applyNumberFormat="0" applyBorder="0" applyAlignment="0" applyProtection="0">
      <alignment vertical="center"/>
    </xf>
    <xf numFmtId="43" fontId="0" fillId="0" borderId="0" applyFont="0" applyFill="0" applyBorder="0" applyAlignment="0" applyProtection="0">
      <alignment vertical="center"/>
    </xf>
    <xf numFmtId="0" fontId="3" fillId="0" borderId="0"/>
    <xf numFmtId="0" fontId="19" fillId="1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8" borderId="14" applyNumberFormat="0" applyFont="0" applyAlignment="0" applyProtection="0">
      <alignment vertical="center"/>
    </xf>
    <xf numFmtId="0" fontId="19" fillId="3" borderId="0" applyNumberFormat="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2" fillId="0" borderId="12" applyNumberFormat="0" applyFill="0" applyAlignment="0" applyProtection="0">
      <alignment vertical="center"/>
    </xf>
    <xf numFmtId="0" fontId="28" fillId="0" borderId="12" applyNumberFormat="0" applyFill="0" applyAlignment="0" applyProtection="0">
      <alignment vertical="center"/>
    </xf>
    <xf numFmtId="0" fontId="19" fillId="20" borderId="0" applyNumberFormat="0" applyBorder="0" applyAlignment="0" applyProtection="0">
      <alignment vertical="center"/>
    </xf>
    <xf numFmtId="0" fontId="30" fillId="0" borderId="13" applyNumberFormat="0" applyFill="0" applyAlignment="0" applyProtection="0">
      <alignment vertical="center"/>
    </xf>
    <xf numFmtId="0" fontId="19" fillId="22" borderId="0" applyNumberFormat="0" applyBorder="0" applyAlignment="0" applyProtection="0">
      <alignment vertical="center"/>
    </xf>
    <xf numFmtId="0" fontId="36" fillId="19" borderId="15" applyNumberFormat="0" applyAlignment="0" applyProtection="0">
      <alignment vertical="center"/>
    </xf>
    <xf numFmtId="0" fontId="31" fillId="19" borderId="10" applyNumberFormat="0" applyAlignment="0" applyProtection="0">
      <alignment vertical="center"/>
    </xf>
    <xf numFmtId="0" fontId="37" fillId="24" borderId="16" applyNumberFormat="0" applyAlignment="0" applyProtection="0">
      <alignment vertical="center"/>
    </xf>
    <xf numFmtId="0" fontId="20" fillId="21" borderId="0" applyNumberFormat="0" applyBorder="0" applyAlignment="0" applyProtection="0">
      <alignment vertical="center"/>
    </xf>
    <xf numFmtId="0" fontId="19" fillId="26" borderId="0" applyNumberFormat="0" applyBorder="0" applyAlignment="0" applyProtection="0">
      <alignment vertical="center"/>
    </xf>
    <xf numFmtId="0" fontId="26" fillId="0" borderId="11" applyNumberFormat="0" applyFill="0" applyAlignment="0" applyProtection="0">
      <alignment vertical="center"/>
    </xf>
    <xf numFmtId="0" fontId="23" fillId="0" borderId="9" applyNumberFormat="0" applyFill="0" applyAlignment="0" applyProtection="0">
      <alignment vertical="center"/>
    </xf>
    <xf numFmtId="0" fontId="38" fillId="27" borderId="0" applyNumberFormat="0" applyBorder="0" applyAlignment="0" applyProtection="0">
      <alignment vertical="center"/>
    </xf>
    <xf numFmtId="0" fontId="22" fillId="10" borderId="0" applyNumberFormat="0" applyBorder="0" applyAlignment="0" applyProtection="0">
      <alignment vertical="center"/>
    </xf>
    <xf numFmtId="0" fontId="20" fillId="16" borderId="0" applyNumberFormat="0" applyBorder="0" applyAlignment="0" applyProtection="0">
      <alignment vertical="center"/>
    </xf>
    <xf numFmtId="0" fontId="19" fillId="23" borderId="0" applyNumberFormat="0" applyBorder="0" applyAlignment="0" applyProtection="0">
      <alignment vertical="center"/>
    </xf>
    <xf numFmtId="0" fontId="20" fillId="25" borderId="0" applyNumberFormat="0" applyBorder="0" applyAlignment="0" applyProtection="0">
      <alignment vertical="center"/>
    </xf>
    <xf numFmtId="0" fontId="20" fillId="11" borderId="0" applyNumberFormat="0" applyBorder="0" applyAlignment="0" applyProtection="0">
      <alignment vertical="center"/>
    </xf>
    <xf numFmtId="0" fontId="20" fillId="9" borderId="0" applyNumberFormat="0" applyBorder="0" applyAlignment="0" applyProtection="0">
      <alignment vertical="center"/>
    </xf>
    <xf numFmtId="0" fontId="20" fillId="29" borderId="0" applyNumberFormat="0" applyBorder="0" applyAlignment="0" applyProtection="0">
      <alignment vertical="center"/>
    </xf>
    <xf numFmtId="0" fontId="19" fillId="30" borderId="0" applyNumberFormat="0" applyBorder="0" applyAlignment="0" applyProtection="0">
      <alignment vertical="center"/>
    </xf>
    <xf numFmtId="0" fontId="19" fillId="28" borderId="0" applyNumberFormat="0" applyBorder="0" applyAlignment="0" applyProtection="0">
      <alignment vertical="center"/>
    </xf>
    <xf numFmtId="0" fontId="18" fillId="0" borderId="0">
      <protection locked="0"/>
    </xf>
    <xf numFmtId="0" fontId="20" fillId="8" borderId="0" applyNumberFormat="0" applyBorder="0" applyAlignment="0" applyProtection="0">
      <alignment vertical="center"/>
    </xf>
    <xf numFmtId="0" fontId="20" fillId="32" borderId="0" applyNumberFormat="0" applyBorder="0" applyAlignment="0" applyProtection="0">
      <alignment vertical="center"/>
    </xf>
    <xf numFmtId="0" fontId="19" fillId="7" borderId="0" applyNumberFormat="0" applyBorder="0" applyAlignment="0" applyProtection="0">
      <alignment vertical="center"/>
    </xf>
    <xf numFmtId="0" fontId="20" fillId="15" borderId="0" applyNumberFormat="0" applyBorder="0" applyAlignment="0" applyProtection="0">
      <alignment vertical="center"/>
    </xf>
    <xf numFmtId="0" fontId="19" fillId="6" borderId="0" applyNumberFormat="0" applyBorder="0" applyAlignment="0" applyProtection="0">
      <alignment vertical="center"/>
    </xf>
    <xf numFmtId="0" fontId="19" fillId="31" borderId="0" applyNumberFormat="0" applyBorder="0" applyAlignment="0" applyProtection="0">
      <alignment vertical="center"/>
    </xf>
    <xf numFmtId="0" fontId="20" fillId="5" borderId="0" applyNumberFormat="0" applyBorder="0" applyAlignment="0" applyProtection="0">
      <alignment vertical="center"/>
    </xf>
    <xf numFmtId="0" fontId="19" fillId="33" borderId="0" applyNumberFormat="0" applyBorder="0" applyAlignment="0" applyProtection="0">
      <alignment vertical="center"/>
    </xf>
    <xf numFmtId="0" fontId="0" fillId="0" borderId="0">
      <alignment vertical="center"/>
    </xf>
    <xf numFmtId="0" fontId="24" fillId="0" borderId="0">
      <alignment vertical="center"/>
    </xf>
    <xf numFmtId="0" fontId="3" fillId="0" borderId="0">
      <alignment vertical="center"/>
    </xf>
    <xf numFmtId="0" fontId="39" fillId="0" borderId="0"/>
  </cellStyleXfs>
  <cellXfs count="39">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9" fillId="0" borderId="0" xfId="0" applyFont="1" applyFill="1" applyBorder="1" applyAlignment="1">
      <alignment horizontal="center" vertical="center"/>
    </xf>
    <xf numFmtId="0" fontId="10" fillId="0" borderId="0" xfId="0" applyFont="1" applyFill="1" applyAlignment="1">
      <alignment horizontal="center" vertical="center"/>
    </xf>
    <xf numFmtId="0" fontId="10"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12"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3" fillId="0" borderId="2" xfId="0" applyFont="1" applyFill="1" applyBorder="1" applyAlignment="1">
      <alignment horizontal="center" vertical="center"/>
    </xf>
    <xf numFmtId="0" fontId="11" fillId="0" borderId="2" xfId="52" applyFont="1" applyFill="1" applyBorder="1" applyAlignment="1">
      <alignment horizontal="center" vertical="center" wrapText="1"/>
    </xf>
    <xf numFmtId="178" fontId="14" fillId="0" borderId="2" xfId="0" applyNumberFormat="1" applyFont="1" applyFill="1" applyBorder="1" applyAlignment="1">
      <alignment horizontal="center" vertical="center"/>
    </xf>
    <xf numFmtId="178" fontId="15" fillId="0" borderId="5" xfId="0" applyNumberFormat="1" applyFont="1" applyFill="1" applyBorder="1" applyAlignment="1">
      <alignment horizontal="center" vertical="center"/>
    </xf>
    <xf numFmtId="178" fontId="11" fillId="0" borderId="2" xfId="0" applyNumberFormat="1" applyFont="1" applyFill="1" applyBorder="1" applyAlignment="1">
      <alignment horizontal="center" vertical="center"/>
    </xf>
    <xf numFmtId="178" fontId="13" fillId="0" borderId="2" xfId="0" applyNumberFormat="1" applyFont="1" applyFill="1" applyBorder="1" applyAlignment="1">
      <alignment horizontal="center" vertical="center"/>
    </xf>
    <xf numFmtId="0" fontId="16"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xf>
    <xf numFmtId="0" fontId="12" fillId="0" borderId="6" xfId="0" applyFont="1" applyFill="1" applyBorder="1" applyAlignment="1">
      <alignment horizontal="center" vertical="center" wrapText="1"/>
    </xf>
    <xf numFmtId="179" fontId="12" fillId="0" borderId="2" xfId="0" applyNumberFormat="1" applyFont="1" applyFill="1" applyBorder="1" applyAlignment="1">
      <alignment horizontal="center" vertical="center" wrapText="1"/>
    </xf>
    <xf numFmtId="177" fontId="12" fillId="0" borderId="2" xfId="0" applyNumberFormat="1" applyFont="1" applyFill="1" applyBorder="1" applyAlignment="1">
      <alignment horizontal="center" vertical="center" wrapText="1"/>
    </xf>
    <xf numFmtId="0" fontId="12" fillId="0" borderId="7" xfId="0" applyFont="1" applyFill="1" applyBorder="1" applyAlignment="1">
      <alignment horizontal="center" vertical="center" wrapText="1"/>
    </xf>
    <xf numFmtId="9" fontId="11" fillId="0" borderId="2" xfId="12" applyNumberFormat="1" applyFont="1" applyFill="1" applyBorder="1" applyAlignment="1">
      <alignment horizontal="center" vertical="center"/>
    </xf>
    <xf numFmtId="49" fontId="15" fillId="0" borderId="5" xfId="0" applyNumberFormat="1" applyFont="1" applyFill="1" applyBorder="1" applyAlignment="1">
      <alignment horizontal="center" vertical="center"/>
    </xf>
    <xf numFmtId="49" fontId="17" fillId="0" borderId="2" xfId="0" applyNumberFormat="1" applyFont="1" applyFill="1" applyBorder="1" applyAlignment="1">
      <alignment horizontal="center" vertical="center" shrinkToFit="1"/>
    </xf>
    <xf numFmtId="0" fontId="13" fillId="0" borderId="3"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4" xfId="0" applyFont="1" applyFill="1" applyBorder="1" applyAlignment="1">
      <alignment horizontal="center"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常规 84" xfId="9"/>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常规_2.耿马自治县卡外贫困户到户表4.27"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3" xfId="51"/>
    <cellStyle name="常规_Sheet1" xfId="52"/>
    <cellStyle name="常规 11" xfId="53"/>
    <cellStyle name="常规 2" xfId="54"/>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2"/>
  <sheetViews>
    <sheetView tabSelected="1" workbookViewId="0">
      <selection activeCell="H10" sqref="H10"/>
    </sheetView>
  </sheetViews>
  <sheetFormatPr defaultColWidth="9" defaultRowHeight="12"/>
  <cols>
    <col min="1" max="1" width="3.375" style="14" customWidth="1"/>
    <col min="2" max="2" width="5.875" style="14" customWidth="1"/>
    <col min="3" max="3" width="10.75" style="14" customWidth="1"/>
    <col min="4" max="4" width="13.125" style="14" customWidth="1"/>
    <col min="5" max="5" width="5.75" style="15" customWidth="1"/>
    <col min="6" max="6" width="6.41666666666667" style="15" customWidth="1"/>
    <col min="7" max="7" width="6.125" style="14" customWidth="1"/>
    <col min="8" max="8" width="6.875" style="14" customWidth="1"/>
    <col min="9" max="9" width="5.625" style="14" customWidth="1"/>
    <col min="10" max="10" width="7.75" style="14" customWidth="1"/>
    <col min="11" max="11" width="6.625" style="14" customWidth="1"/>
    <col min="12" max="12" width="11.625" style="14" customWidth="1"/>
    <col min="13" max="16384" width="9" style="14"/>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19"/>
      <c r="E5" s="19" t="s">
        <v>7</v>
      </c>
      <c r="F5" s="19" t="s">
        <v>8</v>
      </c>
      <c r="G5" s="19" t="s">
        <v>9</v>
      </c>
      <c r="H5" s="19" t="s">
        <v>10</v>
      </c>
      <c r="I5" s="29" t="s">
        <v>11</v>
      </c>
      <c r="J5" s="30" t="s">
        <v>12</v>
      </c>
      <c r="K5" s="31" t="s">
        <v>13</v>
      </c>
      <c r="L5" s="19" t="s">
        <v>14</v>
      </c>
    </row>
    <row r="6" ht="23" customHeight="1" spans="1:12">
      <c r="A6" s="19"/>
      <c r="B6" s="19"/>
      <c r="C6" s="19" t="s">
        <v>15</v>
      </c>
      <c r="D6" s="19" t="s">
        <v>16</v>
      </c>
      <c r="E6" s="19"/>
      <c r="F6" s="19"/>
      <c r="G6" s="19"/>
      <c r="H6" s="19"/>
      <c r="I6" s="32"/>
      <c r="J6" s="30" t="s">
        <v>17</v>
      </c>
      <c r="K6" s="31"/>
      <c r="L6" s="19"/>
    </row>
    <row r="7" spans="1:12">
      <c r="A7" s="20">
        <v>1</v>
      </c>
      <c r="B7" s="21" t="s">
        <v>18</v>
      </c>
      <c r="C7" s="21" t="s">
        <v>19</v>
      </c>
      <c r="D7" s="22" t="s">
        <v>20</v>
      </c>
      <c r="E7" s="23">
        <v>10</v>
      </c>
      <c r="F7" s="24">
        <v>10</v>
      </c>
      <c r="G7" s="25">
        <v>3.4</v>
      </c>
      <c r="H7" s="26">
        <v>1</v>
      </c>
      <c r="I7" s="33">
        <v>0.7</v>
      </c>
      <c r="J7" s="25">
        <v>400</v>
      </c>
      <c r="K7" s="25">
        <f>J7*H7*I7</f>
        <v>280</v>
      </c>
      <c r="L7" s="21"/>
    </row>
    <row r="8" spans="1:12">
      <c r="A8" s="20">
        <v>2</v>
      </c>
      <c r="B8" s="21" t="s">
        <v>21</v>
      </c>
      <c r="C8" s="21" t="s">
        <v>19</v>
      </c>
      <c r="D8" s="22" t="s">
        <v>20</v>
      </c>
      <c r="E8" s="23">
        <v>10</v>
      </c>
      <c r="F8" s="24">
        <v>10</v>
      </c>
      <c r="G8" s="25">
        <v>3.4</v>
      </c>
      <c r="H8" s="26">
        <v>1</v>
      </c>
      <c r="I8" s="33">
        <v>0.7</v>
      </c>
      <c r="J8" s="25">
        <v>400</v>
      </c>
      <c r="K8" s="25">
        <f t="shared" ref="K8:K39" si="0">J8*H8*I8</f>
        <v>280</v>
      </c>
      <c r="L8" s="21"/>
    </row>
    <row r="9" s="12" customFormat="1" spans="1:12">
      <c r="A9" s="20">
        <v>3</v>
      </c>
      <c r="B9" s="21" t="s">
        <v>22</v>
      </c>
      <c r="C9" s="21" t="s">
        <v>19</v>
      </c>
      <c r="D9" s="22" t="s">
        <v>20</v>
      </c>
      <c r="E9" s="23">
        <v>20</v>
      </c>
      <c r="F9" s="24">
        <v>20</v>
      </c>
      <c r="G9" s="25">
        <v>7.8</v>
      </c>
      <c r="H9" s="26">
        <v>2.3</v>
      </c>
      <c r="I9" s="33">
        <v>0.7</v>
      </c>
      <c r="J9" s="25">
        <v>400</v>
      </c>
      <c r="K9" s="25">
        <f t="shared" si="0"/>
        <v>644</v>
      </c>
      <c r="L9" s="21"/>
    </row>
    <row r="10" spans="1:12">
      <c r="A10" s="20">
        <v>4</v>
      </c>
      <c r="B10" s="21" t="s">
        <v>23</v>
      </c>
      <c r="C10" s="21" t="s">
        <v>19</v>
      </c>
      <c r="D10" s="22" t="s">
        <v>20</v>
      </c>
      <c r="E10" s="23">
        <v>10</v>
      </c>
      <c r="F10" s="24">
        <v>10</v>
      </c>
      <c r="G10" s="25">
        <v>1.7</v>
      </c>
      <c r="H10" s="26">
        <v>0.5</v>
      </c>
      <c r="I10" s="33">
        <v>0.7</v>
      </c>
      <c r="J10" s="25">
        <v>400</v>
      </c>
      <c r="K10" s="25">
        <f t="shared" si="0"/>
        <v>140</v>
      </c>
      <c r="L10" s="21"/>
    </row>
    <row r="11" spans="1:12">
      <c r="A11" s="20">
        <v>5</v>
      </c>
      <c r="B11" s="27" t="s">
        <v>24</v>
      </c>
      <c r="C11" s="21" t="s">
        <v>19</v>
      </c>
      <c r="D11" s="22" t="s">
        <v>20</v>
      </c>
      <c r="E11" s="23">
        <v>20</v>
      </c>
      <c r="F11" s="24">
        <v>20</v>
      </c>
      <c r="G11" s="25">
        <v>7.8</v>
      </c>
      <c r="H11" s="26">
        <v>2.3</v>
      </c>
      <c r="I11" s="33">
        <v>0.7</v>
      </c>
      <c r="J11" s="25">
        <v>400</v>
      </c>
      <c r="K11" s="25">
        <f t="shared" si="0"/>
        <v>644</v>
      </c>
      <c r="L11" s="21"/>
    </row>
    <row r="12" spans="1:12">
      <c r="A12" s="20">
        <v>6</v>
      </c>
      <c r="B12" s="21" t="s">
        <v>25</v>
      </c>
      <c r="C12" s="21" t="s">
        <v>19</v>
      </c>
      <c r="D12" s="22" t="s">
        <v>20</v>
      </c>
      <c r="E12" s="23">
        <v>5</v>
      </c>
      <c r="F12" s="24">
        <v>5</v>
      </c>
      <c r="G12" s="25">
        <v>2</v>
      </c>
      <c r="H12" s="26">
        <v>0.6</v>
      </c>
      <c r="I12" s="33">
        <v>0.7</v>
      </c>
      <c r="J12" s="25">
        <v>400</v>
      </c>
      <c r="K12" s="25">
        <f t="shared" si="0"/>
        <v>168</v>
      </c>
      <c r="L12" s="21"/>
    </row>
    <row r="13" spans="1:12">
      <c r="A13" s="20">
        <v>7</v>
      </c>
      <c r="B13" s="21" t="s">
        <v>26</v>
      </c>
      <c r="C13" s="21" t="s">
        <v>19</v>
      </c>
      <c r="D13" s="22" t="s">
        <v>20</v>
      </c>
      <c r="E13" s="23">
        <v>10</v>
      </c>
      <c r="F13" s="24">
        <v>10</v>
      </c>
      <c r="G13" s="25">
        <v>3.4</v>
      </c>
      <c r="H13" s="26">
        <v>1</v>
      </c>
      <c r="I13" s="33">
        <v>0.7</v>
      </c>
      <c r="J13" s="25">
        <v>400</v>
      </c>
      <c r="K13" s="25">
        <f t="shared" si="0"/>
        <v>280</v>
      </c>
      <c r="L13" s="21"/>
    </row>
    <row r="14" spans="1:12">
      <c r="A14" s="20">
        <v>8</v>
      </c>
      <c r="B14" s="21" t="s">
        <v>27</v>
      </c>
      <c r="C14" s="21" t="s">
        <v>19</v>
      </c>
      <c r="D14" s="22" t="s">
        <v>20</v>
      </c>
      <c r="E14" s="23">
        <v>20</v>
      </c>
      <c r="F14" s="24">
        <v>20</v>
      </c>
      <c r="G14" s="25">
        <v>7.8</v>
      </c>
      <c r="H14" s="26">
        <v>2.3</v>
      </c>
      <c r="I14" s="33">
        <v>0.7</v>
      </c>
      <c r="J14" s="25">
        <v>400</v>
      </c>
      <c r="K14" s="25">
        <f t="shared" si="0"/>
        <v>644</v>
      </c>
      <c r="L14" s="21"/>
    </row>
    <row r="15" spans="1:12">
      <c r="A15" s="20">
        <v>9</v>
      </c>
      <c r="B15" s="21" t="s">
        <v>28</v>
      </c>
      <c r="C15" s="21" t="s">
        <v>19</v>
      </c>
      <c r="D15" s="22" t="s">
        <v>20</v>
      </c>
      <c r="E15" s="23">
        <v>10</v>
      </c>
      <c r="F15" s="24">
        <v>10</v>
      </c>
      <c r="G15" s="25">
        <v>3.4</v>
      </c>
      <c r="H15" s="26">
        <v>1</v>
      </c>
      <c r="I15" s="33">
        <v>0.7</v>
      </c>
      <c r="J15" s="25">
        <v>400</v>
      </c>
      <c r="K15" s="25">
        <f t="shared" si="0"/>
        <v>280</v>
      </c>
      <c r="L15" s="21"/>
    </row>
    <row r="16" spans="1:12">
      <c r="A16" s="20">
        <v>10</v>
      </c>
      <c r="B16" s="28" t="s">
        <v>29</v>
      </c>
      <c r="C16" s="21" t="s">
        <v>19</v>
      </c>
      <c r="D16" s="22" t="s">
        <v>20</v>
      </c>
      <c r="E16" s="23">
        <v>10</v>
      </c>
      <c r="F16" s="24">
        <v>10</v>
      </c>
      <c r="G16" s="25">
        <v>3.4</v>
      </c>
      <c r="H16" s="26">
        <v>1</v>
      </c>
      <c r="I16" s="33">
        <v>0.7</v>
      </c>
      <c r="J16" s="25">
        <v>400</v>
      </c>
      <c r="K16" s="25">
        <f t="shared" si="0"/>
        <v>280</v>
      </c>
      <c r="L16" s="21"/>
    </row>
    <row r="17" spans="1:12">
      <c r="A17" s="20">
        <v>11</v>
      </c>
      <c r="B17" s="21" t="s">
        <v>30</v>
      </c>
      <c r="C17" s="21" t="s">
        <v>19</v>
      </c>
      <c r="D17" s="22" t="s">
        <v>20</v>
      </c>
      <c r="E17" s="23">
        <v>5</v>
      </c>
      <c r="F17" s="24">
        <v>5</v>
      </c>
      <c r="G17" s="25">
        <v>1.7</v>
      </c>
      <c r="H17" s="26">
        <v>0.5</v>
      </c>
      <c r="I17" s="33">
        <v>0.7</v>
      </c>
      <c r="J17" s="25">
        <v>400</v>
      </c>
      <c r="K17" s="25">
        <f t="shared" si="0"/>
        <v>140</v>
      </c>
      <c r="L17" s="21"/>
    </row>
    <row r="18" spans="1:12">
      <c r="A18" s="20">
        <v>12</v>
      </c>
      <c r="B18" s="28" t="s">
        <v>31</v>
      </c>
      <c r="C18" s="21" t="s">
        <v>19</v>
      </c>
      <c r="D18" s="22" t="s">
        <v>20</v>
      </c>
      <c r="E18" s="23">
        <v>5</v>
      </c>
      <c r="F18" s="24">
        <v>5</v>
      </c>
      <c r="G18" s="25">
        <v>1.7</v>
      </c>
      <c r="H18" s="26">
        <v>0.5</v>
      </c>
      <c r="I18" s="33">
        <v>0.7</v>
      </c>
      <c r="J18" s="25">
        <v>400</v>
      </c>
      <c r="K18" s="25">
        <f t="shared" si="0"/>
        <v>140</v>
      </c>
      <c r="L18" s="21"/>
    </row>
    <row r="19" spans="1:12">
      <c r="A19" s="20">
        <v>13</v>
      </c>
      <c r="B19" s="21" t="s">
        <v>32</v>
      </c>
      <c r="C19" s="21" t="s">
        <v>19</v>
      </c>
      <c r="D19" s="22" t="s">
        <v>20</v>
      </c>
      <c r="E19" s="23">
        <v>20</v>
      </c>
      <c r="F19" s="24">
        <v>20</v>
      </c>
      <c r="G19" s="25">
        <v>6.5</v>
      </c>
      <c r="H19" s="26">
        <v>1.9</v>
      </c>
      <c r="I19" s="33">
        <v>0.7</v>
      </c>
      <c r="J19" s="25">
        <v>400</v>
      </c>
      <c r="K19" s="25">
        <f t="shared" si="0"/>
        <v>532</v>
      </c>
      <c r="L19" s="21"/>
    </row>
    <row r="20" spans="1:12">
      <c r="A20" s="20">
        <v>14</v>
      </c>
      <c r="B20" s="21" t="s">
        <v>33</v>
      </c>
      <c r="C20" s="21" t="s">
        <v>19</v>
      </c>
      <c r="D20" s="22" t="s">
        <v>20</v>
      </c>
      <c r="E20" s="23">
        <v>5</v>
      </c>
      <c r="F20" s="24">
        <v>5</v>
      </c>
      <c r="G20" s="25">
        <v>1.7</v>
      </c>
      <c r="H20" s="26">
        <v>0.5</v>
      </c>
      <c r="I20" s="33">
        <v>0.7</v>
      </c>
      <c r="J20" s="25">
        <v>400</v>
      </c>
      <c r="K20" s="25">
        <f t="shared" si="0"/>
        <v>140</v>
      </c>
      <c r="L20" s="21"/>
    </row>
    <row r="21" spans="1:12">
      <c r="A21" s="20">
        <v>15</v>
      </c>
      <c r="B21" s="21" t="s">
        <v>34</v>
      </c>
      <c r="C21" s="21" t="s">
        <v>19</v>
      </c>
      <c r="D21" s="22" t="s">
        <v>20</v>
      </c>
      <c r="E21" s="23">
        <v>16</v>
      </c>
      <c r="F21" s="24">
        <v>16</v>
      </c>
      <c r="G21" s="25">
        <v>5.4</v>
      </c>
      <c r="H21" s="26">
        <v>1.6</v>
      </c>
      <c r="I21" s="33">
        <v>0.7</v>
      </c>
      <c r="J21" s="25">
        <v>400</v>
      </c>
      <c r="K21" s="25">
        <f t="shared" si="0"/>
        <v>448</v>
      </c>
      <c r="L21" s="21"/>
    </row>
    <row r="22" spans="1:12">
      <c r="A22" s="20">
        <v>16</v>
      </c>
      <c r="B22" s="21" t="s">
        <v>35</v>
      </c>
      <c r="C22" s="21" t="s">
        <v>19</v>
      </c>
      <c r="D22" s="22" t="s">
        <v>20</v>
      </c>
      <c r="E22" s="23">
        <v>10</v>
      </c>
      <c r="F22" s="24">
        <v>10</v>
      </c>
      <c r="G22" s="25">
        <v>2.7</v>
      </c>
      <c r="H22" s="26">
        <v>0.8</v>
      </c>
      <c r="I22" s="33">
        <v>0.7</v>
      </c>
      <c r="J22" s="25">
        <v>400</v>
      </c>
      <c r="K22" s="25">
        <f t="shared" si="0"/>
        <v>224</v>
      </c>
      <c r="L22" s="21"/>
    </row>
    <row r="23" spans="1:12">
      <c r="A23" s="20">
        <v>17</v>
      </c>
      <c r="B23" s="21" t="s">
        <v>36</v>
      </c>
      <c r="C23" s="21" t="s">
        <v>19</v>
      </c>
      <c r="D23" s="22" t="s">
        <v>20</v>
      </c>
      <c r="E23" s="23">
        <v>5</v>
      </c>
      <c r="F23" s="24">
        <v>5</v>
      </c>
      <c r="G23" s="25">
        <v>1.7</v>
      </c>
      <c r="H23" s="26">
        <v>0.5</v>
      </c>
      <c r="I23" s="33">
        <v>0.7</v>
      </c>
      <c r="J23" s="25">
        <v>400</v>
      </c>
      <c r="K23" s="25">
        <f t="shared" si="0"/>
        <v>140</v>
      </c>
      <c r="L23" s="21"/>
    </row>
    <row r="24" spans="1:12">
      <c r="A24" s="20">
        <v>18</v>
      </c>
      <c r="B24" s="21" t="s">
        <v>37</v>
      </c>
      <c r="C24" s="21" t="s">
        <v>19</v>
      </c>
      <c r="D24" s="22" t="s">
        <v>20</v>
      </c>
      <c r="E24" s="23">
        <v>10</v>
      </c>
      <c r="F24" s="24">
        <v>10</v>
      </c>
      <c r="G24" s="25">
        <v>3.1</v>
      </c>
      <c r="H24" s="26">
        <v>0.9</v>
      </c>
      <c r="I24" s="33">
        <v>0.7</v>
      </c>
      <c r="J24" s="25">
        <v>400</v>
      </c>
      <c r="K24" s="25">
        <f t="shared" si="0"/>
        <v>252</v>
      </c>
      <c r="L24" s="21"/>
    </row>
    <row r="25" spans="1:12">
      <c r="A25" s="20">
        <v>19</v>
      </c>
      <c r="B25" s="28" t="s">
        <v>38</v>
      </c>
      <c r="C25" s="21" t="s">
        <v>19</v>
      </c>
      <c r="D25" s="22" t="s">
        <v>20</v>
      </c>
      <c r="E25" s="23">
        <v>10</v>
      </c>
      <c r="F25" s="24">
        <v>10</v>
      </c>
      <c r="G25" s="25">
        <v>2.7</v>
      </c>
      <c r="H25" s="26">
        <v>0.8</v>
      </c>
      <c r="I25" s="33">
        <v>0.7</v>
      </c>
      <c r="J25" s="25">
        <v>400</v>
      </c>
      <c r="K25" s="25">
        <f t="shared" si="0"/>
        <v>224</v>
      </c>
      <c r="L25" s="21"/>
    </row>
    <row r="26" spans="1:12">
      <c r="A26" s="20">
        <v>20</v>
      </c>
      <c r="B26" s="21" t="s">
        <v>39</v>
      </c>
      <c r="C26" s="21" t="s">
        <v>19</v>
      </c>
      <c r="D26" s="22" t="s">
        <v>20</v>
      </c>
      <c r="E26" s="23">
        <v>20</v>
      </c>
      <c r="F26" s="24">
        <v>20</v>
      </c>
      <c r="G26" s="25">
        <v>7.8</v>
      </c>
      <c r="H26" s="26">
        <v>2.3</v>
      </c>
      <c r="I26" s="33">
        <v>0.7</v>
      </c>
      <c r="J26" s="25">
        <v>400</v>
      </c>
      <c r="K26" s="25">
        <f t="shared" si="0"/>
        <v>644</v>
      </c>
      <c r="L26" s="21"/>
    </row>
    <row r="27" spans="1:12">
      <c r="A27" s="20">
        <v>21</v>
      </c>
      <c r="B27" s="21" t="s">
        <v>40</v>
      </c>
      <c r="C27" s="21" t="s">
        <v>19</v>
      </c>
      <c r="D27" s="22" t="s">
        <v>20</v>
      </c>
      <c r="E27" s="23">
        <v>10</v>
      </c>
      <c r="F27" s="24">
        <v>10</v>
      </c>
      <c r="G27" s="25">
        <v>3.1</v>
      </c>
      <c r="H27" s="26">
        <v>0.9</v>
      </c>
      <c r="I27" s="33">
        <v>0.7</v>
      </c>
      <c r="J27" s="25">
        <v>400</v>
      </c>
      <c r="K27" s="25">
        <f t="shared" si="0"/>
        <v>252</v>
      </c>
      <c r="L27" s="21"/>
    </row>
    <row r="28" s="13" customFormat="1" spans="1:12">
      <c r="A28" s="20">
        <v>22</v>
      </c>
      <c r="B28" s="21" t="s">
        <v>41</v>
      </c>
      <c r="C28" s="21" t="s">
        <v>19</v>
      </c>
      <c r="D28" s="22" t="s">
        <v>20</v>
      </c>
      <c r="E28" s="23">
        <v>10</v>
      </c>
      <c r="F28" s="24">
        <v>10</v>
      </c>
      <c r="G28" s="25">
        <v>3.1</v>
      </c>
      <c r="H28" s="26">
        <v>0.9</v>
      </c>
      <c r="I28" s="33">
        <v>0.7</v>
      </c>
      <c r="J28" s="25">
        <v>400</v>
      </c>
      <c r="K28" s="25">
        <f t="shared" si="0"/>
        <v>252</v>
      </c>
      <c r="L28" s="21"/>
    </row>
    <row r="29" spans="1:12">
      <c r="A29" s="20">
        <v>23</v>
      </c>
      <c r="B29" s="21" t="s">
        <v>42</v>
      </c>
      <c r="C29" s="21" t="s">
        <v>19</v>
      </c>
      <c r="D29" s="22" t="s">
        <v>20</v>
      </c>
      <c r="E29" s="23">
        <v>10</v>
      </c>
      <c r="F29" s="24">
        <v>10</v>
      </c>
      <c r="G29" s="25">
        <v>3.4</v>
      </c>
      <c r="H29" s="26">
        <v>1</v>
      </c>
      <c r="I29" s="33">
        <v>0.7</v>
      </c>
      <c r="J29" s="25">
        <v>400</v>
      </c>
      <c r="K29" s="25">
        <f t="shared" si="0"/>
        <v>280</v>
      </c>
      <c r="L29" s="21"/>
    </row>
    <row r="30" spans="1:12">
      <c r="A30" s="20">
        <v>24</v>
      </c>
      <c r="B30" s="21" t="s">
        <v>43</v>
      </c>
      <c r="C30" s="21" t="s">
        <v>19</v>
      </c>
      <c r="D30" s="22" t="s">
        <v>20</v>
      </c>
      <c r="E30" s="23">
        <v>5</v>
      </c>
      <c r="F30" s="24">
        <v>5</v>
      </c>
      <c r="G30" s="25">
        <v>1.4</v>
      </c>
      <c r="H30" s="26">
        <v>0.4</v>
      </c>
      <c r="I30" s="33">
        <v>0.7</v>
      </c>
      <c r="J30" s="25">
        <v>400</v>
      </c>
      <c r="K30" s="25">
        <f t="shared" si="0"/>
        <v>112</v>
      </c>
      <c r="L30" s="21"/>
    </row>
    <row r="31" spans="1:12">
      <c r="A31" s="20">
        <v>25</v>
      </c>
      <c r="B31" s="21" t="s">
        <v>44</v>
      </c>
      <c r="C31" s="21" t="s">
        <v>19</v>
      </c>
      <c r="D31" s="22" t="s">
        <v>20</v>
      </c>
      <c r="E31" s="26">
        <v>11</v>
      </c>
      <c r="F31" s="24">
        <v>11</v>
      </c>
      <c r="G31" s="26">
        <v>3.4</v>
      </c>
      <c r="H31" s="26">
        <v>1</v>
      </c>
      <c r="I31" s="33">
        <v>0.7</v>
      </c>
      <c r="J31" s="25">
        <v>400</v>
      </c>
      <c r="K31" s="25">
        <f t="shared" si="0"/>
        <v>280</v>
      </c>
      <c r="L31" s="21"/>
    </row>
    <row r="32" spans="1:12">
      <c r="A32" s="20">
        <v>26</v>
      </c>
      <c r="B32" s="21" t="s">
        <v>45</v>
      </c>
      <c r="C32" s="21" t="s">
        <v>19</v>
      </c>
      <c r="D32" s="22" t="s">
        <v>20</v>
      </c>
      <c r="E32" s="23">
        <v>10</v>
      </c>
      <c r="F32" s="24">
        <v>10</v>
      </c>
      <c r="G32" s="25">
        <v>2.7</v>
      </c>
      <c r="H32" s="26">
        <v>0.8</v>
      </c>
      <c r="I32" s="33">
        <v>0.7</v>
      </c>
      <c r="J32" s="25">
        <v>400</v>
      </c>
      <c r="K32" s="25">
        <f t="shared" si="0"/>
        <v>224</v>
      </c>
      <c r="L32" s="21"/>
    </row>
    <row r="33" spans="1:12">
      <c r="A33" s="20">
        <v>27</v>
      </c>
      <c r="B33" s="21" t="s">
        <v>46</v>
      </c>
      <c r="C33" s="21" t="s">
        <v>19</v>
      </c>
      <c r="D33" s="22" t="s">
        <v>20</v>
      </c>
      <c r="E33" s="23">
        <v>10</v>
      </c>
      <c r="F33" s="24">
        <v>10</v>
      </c>
      <c r="G33" s="25">
        <v>1.4</v>
      </c>
      <c r="H33" s="26">
        <v>0.4</v>
      </c>
      <c r="I33" s="33">
        <v>0.7</v>
      </c>
      <c r="J33" s="25">
        <v>400</v>
      </c>
      <c r="K33" s="25">
        <f t="shared" si="0"/>
        <v>112</v>
      </c>
      <c r="L33" s="21"/>
    </row>
    <row r="34" spans="1:12">
      <c r="A34" s="20">
        <v>28</v>
      </c>
      <c r="B34" s="20" t="s">
        <v>47</v>
      </c>
      <c r="C34" s="21" t="s">
        <v>19</v>
      </c>
      <c r="D34" s="22" t="s">
        <v>20</v>
      </c>
      <c r="E34" s="23">
        <v>10</v>
      </c>
      <c r="F34" s="24">
        <v>10</v>
      </c>
      <c r="G34" s="25">
        <v>1.4</v>
      </c>
      <c r="H34" s="26">
        <v>0.4</v>
      </c>
      <c r="I34" s="33">
        <v>0.7</v>
      </c>
      <c r="J34" s="25">
        <v>400</v>
      </c>
      <c r="K34" s="25">
        <f t="shared" si="0"/>
        <v>112</v>
      </c>
      <c r="L34" s="21"/>
    </row>
    <row r="35" spans="1:12">
      <c r="A35" s="20">
        <v>29</v>
      </c>
      <c r="B35" s="21" t="s">
        <v>48</v>
      </c>
      <c r="C35" s="21" t="s">
        <v>19</v>
      </c>
      <c r="D35" s="22" t="s">
        <v>20</v>
      </c>
      <c r="E35" s="26">
        <v>5</v>
      </c>
      <c r="F35" s="24">
        <v>5</v>
      </c>
      <c r="G35" s="26">
        <v>2</v>
      </c>
      <c r="H35" s="26">
        <v>0.6</v>
      </c>
      <c r="I35" s="33">
        <v>0.7</v>
      </c>
      <c r="J35" s="25">
        <v>400</v>
      </c>
      <c r="K35" s="25">
        <f t="shared" si="0"/>
        <v>168</v>
      </c>
      <c r="L35" s="21"/>
    </row>
    <row r="36" ht="14" customHeight="1" spans="1:12">
      <c r="A36" s="20">
        <v>30</v>
      </c>
      <c r="B36" s="21" t="s">
        <v>49</v>
      </c>
      <c r="C36" s="21" t="s">
        <v>19</v>
      </c>
      <c r="D36" s="22" t="s">
        <v>20</v>
      </c>
      <c r="E36" s="23">
        <v>10</v>
      </c>
      <c r="F36" s="24">
        <v>10</v>
      </c>
      <c r="G36" s="25">
        <v>4.4</v>
      </c>
      <c r="H36" s="26">
        <v>1.3</v>
      </c>
      <c r="I36" s="33">
        <v>0.7</v>
      </c>
      <c r="J36" s="25">
        <v>400</v>
      </c>
      <c r="K36" s="25">
        <f t="shared" si="0"/>
        <v>364</v>
      </c>
      <c r="L36" s="21"/>
    </row>
    <row r="37" spans="1:12">
      <c r="A37" s="20">
        <v>31</v>
      </c>
      <c r="B37" s="21" t="s">
        <v>50</v>
      </c>
      <c r="C37" s="21" t="s">
        <v>19</v>
      </c>
      <c r="D37" s="22" t="s">
        <v>20</v>
      </c>
      <c r="E37" s="23">
        <v>20</v>
      </c>
      <c r="F37" s="24">
        <v>20</v>
      </c>
      <c r="G37" s="25">
        <v>8.5</v>
      </c>
      <c r="H37" s="26">
        <v>2.5</v>
      </c>
      <c r="I37" s="33">
        <v>0.7</v>
      </c>
      <c r="J37" s="25">
        <v>400</v>
      </c>
      <c r="K37" s="25">
        <f t="shared" si="0"/>
        <v>700</v>
      </c>
      <c r="L37" s="21"/>
    </row>
    <row r="38" spans="1:12">
      <c r="A38" s="20">
        <v>32</v>
      </c>
      <c r="B38" s="21" t="s">
        <v>51</v>
      </c>
      <c r="C38" s="21" t="s">
        <v>19</v>
      </c>
      <c r="D38" s="22" t="s">
        <v>20</v>
      </c>
      <c r="E38" s="23">
        <v>5</v>
      </c>
      <c r="F38" s="24">
        <v>5</v>
      </c>
      <c r="G38" s="25">
        <v>2</v>
      </c>
      <c r="H38" s="26">
        <v>0.6</v>
      </c>
      <c r="I38" s="33">
        <v>0.7</v>
      </c>
      <c r="J38" s="25">
        <v>400</v>
      </c>
      <c r="K38" s="25">
        <f t="shared" si="0"/>
        <v>168</v>
      </c>
      <c r="L38" s="21"/>
    </row>
    <row r="39" spans="1:12">
      <c r="A39" s="20">
        <v>33</v>
      </c>
      <c r="B39" s="21" t="s">
        <v>52</v>
      </c>
      <c r="C39" s="21" t="s">
        <v>19</v>
      </c>
      <c r="D39" s="22" t="s">
        <v>20</v>
      </c>
      <c r="E39" s="23">
        <v>10</v>
      </c>
      <c r="F39" s="24">
        <v>10</v>
      </c>
      <c r="G39" s="25">
        <v>2</v>
      </c>
      <c r="H39" s="26">
        <v>0.6</v>
      </c>
      <c r="I39" s="33">
        <v>0.7</v>
      </c>
      <c r="J39" s="25">
        <v>400</v>
      </c>
      <c r="K39" s="25">
        <f t="shared" si="0"/>
        <v>168</v>
      </c>
      <c r="L39" s="21"/>
    </row>
    <row r="40" spans="1:12">
      <c r="A40" s="20">
        <v>34</v>
      </c>
      <c r="B40" s="21" t="s">
        <v>53</v>
      </c>
      <c r="C40" s="21" t="s">
        <v>19</v>
      </c>
      <c r="D40" s="22" t="s">
        <v>20</v>
      </c>
      <c r="E40" s="23">
        <v>10</v>
      </c>
      <c r="F40" s="24">
        <v>10</v>
      </c>
      <c r="G40" s="25">
        <v>4.4</v>
      </c>
      <c r="H40" s="26">
        <v>1.3</v>
      </c>
      <c r="I40" s="33">
        <v>0.7</v>
      </c>
      <c r="J40" s="25">
        <v>400</v>
      </c>
      <c r="K40" s="25">
        <f t="shared" ref="K40:K71" si="1">J40*H40*I40</f>
        <v>364</v>
      </c>
      <c r="L40" s="21"/>
    </row>
    <row r="41" spans="1:12">
      <c r="A41" s="20">
        <v>35</v>
      </c>
      <c r="B41" s="21" t="s">
        <v>54</v>
      </c>
      <c r="C41" s="21" t="s">
        <v>19</v>
      </c>
      <c r="D41" s="22" t="s">
        <v>20</v>
      </c>
      <c r="E41" s="23">
        <v>40</v>
      </c>
      <c r="F41" s="24">
        <v>40</v>
      </c>
      <c r="G41" s="25">
        <v>17</v>
      </c>
      <c r="H41" s="26">
        <v>5</v>
      </c>
      <c r="I41" s="33">
        <v>0.7</v>
      </c>
      <c r="J41" s="25">
        <v>400</v>
      </c>
      <c r="K41" s="25">
        <f t="shared" si="1"/>
        <v>1400</v>
      </c>
      <c r="L41" s="21"/>
    </row>
    <row r="42" spans="1:12">
      <c r="A42" s="20">
        <v>36</v>
      </c>
      <c r="B42" s="21" t="s">
        <v>55</v>
      </c>
      <c r="C42" s="21" t="s">
        <v>19</v>
      </c>
      <c r="D42" s="22" t="s">
        <v>20</v>
      </c>
      <c r="E42" s="26">
        <v>10</v>
      </c>
      <c r="F42" s="24">
        <v>10</v>
      </c>
      <c r="G42" s="26">
        <v>4.4</v>
      </c>
      <c r="H42" s="26">
        <v>1.3</v>
      </c>
      <c r="I42" s="33">
        <v>0.7</v>
      </c>
      <c r="J42" s="25">
        <v>400</v>
      </c>
      <c r="K42" s="25">
        <f t="shared" si="1"/>
        <v>364</v>
      </c>
      <c r="L42" s="21"/>
    </row>
    <row r="43" spans="1:12">
      <c r="A43" s="20">
        <v>37</v>
      </c>
      <c r="B43" s="21" t="s">
        <v>56</v>
      </c>
      <c r="C43" s="21" t="s">
        <v>19</v>
      </c>
      <c r="D43" s="22" t="s">
        <v>20</v>
      </c>
      <c r="E43" s="23">
        <v>4</v>
      </c>
      <c r="F43" s="24">
        <v>4</v>
      </c>
      <c r="G43" s="25">
        <v>1.4</v>
      </c>
      <c r="H43" s="26">
        <v>0.4</v>
      </c>
      <c r="I43" s="33">
        <v>0.7</v>
      </c>
      <c r="J43" s="25">
        <v>400</v>
      </c>
      <c r="K43" s="25">
        <f t="shared" si="1"/>
        <v>112</v>
      </c>
      <c r="L43" s="21"/>
    </row>
    <row r="44" spans="1:12">
      <c r="A44" s="20">
        <v>38</v>
      </c>
      <c r="B44" s="21" t="s">
        <v>57</v>
      </c>
      <c r="C44" s="21" t="s">
        <v>19</v>
      </c>
      <c r="D44" s="22" t="s">
        <v>20</v>
      </c>
      <c r="E44" s="26">
        <v>6</v>
      </c>
      <c r="F44" s="24">
        <v>6</v>
      </c>
      <c r="G44" s="25">
        <v>1.7</v>
      </c>
      <c r="H44" s="26">
        <v>0.5</v>
      </c>
      <c r="I44" s="33">
        <v>0.7</v>
      </c>
      <c r="J44" s="25">
        <v>400</v>
      </c>
      <c r="K44" s="25">
        <f t="shared" si="1"/>
        <v>140</v>
      </c>
      <c r="L44" s="21"/>
    </row>
    <row r="45" spans="1:12">
      <c r="A45" s="20">
        <v>39</v>
      </c>
      <c r="B45" s="21" t="s">
        <v>58</v>
      </c>
      <c r="C45" s="21" t="s">
        <v>19</v>
      </c>
      <c r="D45" s="22" t="s">
        <v>20</v>
      </c>
      <c r="E45" s="23">
        <v>15</v>
      </c>
      <c r="F45" s="24">
        <v>15</v>
      </c>
      <c r="G45" s="25">
        <v>4.8</v>
      </c>
      <c r="H45" s="26">
        <v>1.4</v>
      </c>
      <c r="I45" s="33">
        <v>0.7</v>
      </c>
      <c r="J45" s="25">
        <v>400</v>
      </c>
      <c r="K45" s="25">
        <f t="shared" si="1"/>
        <v>392</v>
      </c>
      <c r="L45" s="21"/>
    </row>
    <row r="46" spans="1:12">
      <c r="A46" s="20">
        <v>40</v>
      </c>
      <c r="B46" s="21" t="s">
        <v>59</v>
      </c>
      <c r="C46" s="21" t="s">
        <v>19</v>
      </c>
      <c r="D46" s="22" t="s">
        <v>20</v>
      </c>
      <c r="E46" s="23">
        <v>8</v>
      </c>
      <c r="F46" s="24">
        <v>8</v>
      </c>
      <c r="G46" s="25">
        <v>1.4</v>
      </c>
      <c r="H46" s="26">
        <v>0.4</v>
      </c>
      <c r="I46" s="33">
        <v>0.7</v>
      </c>
      <c r="J46" s="25">
        <v>400</v>
      </c>
      <c r="K46" s="25">
        <f t="shared" si="1"/>
        <v>112</v>
      </c>
      <c r="L46" s="21"/>
    </row>
    <row r="47" s="13" customFormat="1" spans="1:12">
      <c r="A47" s="20">
        <v>41</v>
      </c>
      <c r="B47" s="21" t="s">
        <v>60</v>
      </c>
      <c r="C47" s="21" t="s">
        <v>19</v>
      </c>
      <c r="D47" s="22" t="s">
        <v>20</v>
      </c>
      <c r="E47" s="23">
        <v>15</v>
      </c>
      <c r="F47" s="24">
        <v>15</v>
      </c>
      <c r="G47" s="25">
        <v>4.4</v>
      </c>
      <c r="H47" s="26">
        <v>1.3</v>
      </c>
      <c r="I47" s="33">
        <v>0.7</v>
      </c>
      <c r="J47" s="25">
        <v>400</v>
      </c>
      <c r="K47" s="25">
        <f t="shared" si="1"/>
        <v>364</v>
      </c>
      <c r="L47" s="21"/>
    </row>
    <row r="48" spans="1:12">
      <c r="A48" s="20">
        <v>42</v>
      </c>
      <c r="B48" s="21" t="s">
        <v>61</v>
      </c>
      <c r="C48" s="21" t="s">
        <v>19</v>
      </c>
      <c r="D48" s="22" t="s">
        <v>20</v>
      </c>
      <c r="E48" s="23">
        <v>13</v>
      </c>
      <c r="F48" s="24">
        <v>13</v>
      </c>
      <c r="G48" s="25">
        <v>2</v>
      </c>
      <c r="H48" s="26">
        <v>0.6</v>
      </c>
      <c r="I48" s="33">
        <v>0.7</v>
      </c>
      <c r="J48" s="25">
        <v>400</v>
      </c>
      <c r="K48" s="25">
        <f t="shared" si="1"/>
        <v>168</v>
      </c>
      <c r="L48" s="21"/>
    </row>
    <row r="49" spans="1:12">
      <c r="A49" s="20">
        <v>43</v>
      </c>
      <c r="B49" s="21" t="s">
        <v>62</v>
      </c>
      <c r="C49" s="21" t="s">
        <v>19</v>
      </c>
      <c r="D49" s="22" t="s">
        <v>20</v>
      </c>
      <c r="E49" s="23">
        <v>10</v>
      </c>
      <c r="F49" s="24">
        <v>10</v>
      </c>
      <c r="G49" s="25">
        <v>4.4</v>
      </c>
      <c r="H49" s="26">
        <v>1.3</v>
      </c>
      <c r="I49" s="33">
        <v>0.7</v>
      </c>
      <c r="J49" s="25">
        <v>400</v>
      </c>
      <c r="K49" s="25">
        <f t="shared" si="1"/>
        <v>364</v>
      </c>
      <c r="L49" s="21"/>
    </row>
    <row r="50" spans="1:12">
      <c r="A50" s="20">
        <v>44</v>
      </c>
      <c r="B50" s="21" t="s">
        <v>63</v>
      </c>
      <c r="C50" s="21" t="s">
        <v>19</v>
      </c>
      <c r="D50" s="22" t="s">
        <v>20</v>
      </c>
      <c r="E50" s="23">
        <v>20</v>
      </c>
      <c r="F50" s="24">
        <v>20</v>
      </c>
      <c r="G50" s="25">
        <v>2</v>
      </c>
      <c r="H50" s="26">
        <v>0.6</v>
      </c>
      <c r="I50" s="33">
        <v>0.7</v>
      </c>
      <c r="J50" s="25">
        <v>400</v>
      </c>
      <c r="K50" s="25">
        <f t="shared" si="1"/>
        <v>168</v>
      </c>
      <c r="L50" s="21"/>
    </row>
    <row r="51" spans="1:12">
      <c r="A51" s="20">
        <v>45</v>
      </c>
      <c r="B51" s="21" t="s">
        <v>64</v>
      </c>
      <c r="C51" s="21" t="s">
        <v>19</v>
      </c>
      <c r="D51" s="22" t="s">
        <v>20</v>
      </c>
      <c r="E51" s="26">
        <v>5</v>
      </c>
      <c r="F51" s="24">
        <v>5</v>
      </c>
      <c r="G51" s="26">
        <v>2</v>
      </c>
      <c r="H51" s="26">
        <v>0.6</v>
      </c>
      <c r="I51" s="33">
        <v>0.7</v>
      </c>
      <c r="J51" s="25">
        <v>400</v>
      </c>
      <c r="K51" s="25">
        <f t="shared" si="1"/>
        <v>168</v>
      </c>
      <c r="L51" s="21"/>
    </row>
    <row r="52" spans="1:12">
      <c r="A52" s="20">
        <v>46</v>
      </c>
      <c r="B52" s="21" t="s">
        <v>65</v>
      </c>
      <c r="C52" s="21" t="s">
        <v>19</v>
      </c>
      <c r="D52" s="22" t="s">
        <v>20</v>
      </c>
      <c r="E52" s="23">
        <v>8</v>
      </c>
      <c r="F52" s="24">
        <v>8</v>
      </c>
      <c r="G52" s="25">
        <v>3.4</v>
      </c>
      <c r="H52" s="26">
        <v>1</v>
      </c>
      <c r="I52" s="33">
        <v>0.7</v>
      </c>
      <c r="J52" s="25">
        <v>400</v>
      </c>
      <c r="K52" s="25">
        <f t="shared" si="1"/>
        <v>280</v>
      </c>
      <c r="L52" s="21"/>
    </row>
    <row r="53" spans="1:12">
      <c r="A53" s="20">
        <v>47</v>
      </c>
      <c r="B53" s="21" t="s">
        <v>66</v>
      </c>
      <c r="C53" s="21" t="s">
        <v>19</v>
      </c>
      <c r="D53" s="22" t="s">
        <v>20</v>
      </c>
      <c r="E53" s="23">
        <v>20</v>
      </c>
      <c r="F53" s="24">
        <v>20</v>
      </c>
      <c r="G53" s="25">
        <v>8.5</v>
      </c>
      <c r="H53" s="26">
        <v>2.5</v>
      </c>
      <c r="I53" s="33">
        <v>0.7</v>
      </c>
      <c r="J53" s="25">
        <v>400</v>
      </c>
      <c r="K53" s="25">
        <f t="shared" si="1"/>
        <v>700</v>
      </c>
      <c r="L53" s="21"/>
    </row>
    <row r="54" spans="1:12">
      <c r="A54" s="20">
        <v>48</v>
      </c>
      <c r="B54" s="21" t="s">
        <v>67</v>
      </c>
      <c r="C54" s="21" t="s">
        <v>19</v>
      </c>
      <c r="D54" s="22" t="s">
        <v>20</v>
      </c>
      <c r="E54" s="23">
        <v>20</v>
      </c>
      <c r="F54" s="24">
        <v>20</v>
      </c>
      <c r="G54" s="25">
        <v>8.5</v>
      </c>
      <c r="H54" s="26">
        <v>2.5</v>
      </c>
      <c r="I54" s="33">
        <v>0.7</v>
      </c>
      <c r="J54" s="25">
        <v>400</v>
      </c>
      <c r="K54" s="25">
        <f t="shared" si="1"/>
        <v>700</v>
      </c>
      <c r="L54" s="21"/>
    </row>
    <row r="55" spans="1:12">
      <c r="A55" s="20">
        <v>49</v>
      </c>
      <c r="B55" s="21" t="s">
        <v>68</v>
      </c>
      <c r="C55" s="21" t="s">
        <v>19</v>
      </c>
      <c r="D55" s="22" t="s">
        <v>20</v>
      </c>
      <c r="E55" s="23">
        <v>20</v>
      </c>
      <c r="F55" s="24">
        <v>20</v>
      </c>
      <c r="G55" s="25">
        <v>8.5</v>
      </c>
      <c r="H55" s="26">
        <v>2.5</v>
      </c>
      <c r="I55" s="33">
        <v>0.7</v>
      </c>
      <c r="J55" s="25">
        <v>400</v>
      </c>
      <c r="K55" s="25">
        <f t="shared" si="1"/>
        <v>700</v>
      </c>
      <c r="L55" s="21"/>
    </row>
    <row r="56" spans="1:12">
      <c r="A56" s="20">
        <v>50</v>
      </c>
      <c r="B56" s="21" t="s">
        <v>69</v>
      </c>
      <c r="C56" s="21" t="s">
        <v>19</v>
      </c>
      <c r="D56" s="22" t="s">
        <v>20</v>
      </c>
      <c r="E56" s="23">
        <v>20</v>
      </c>
      <c r="F56" s="24">
        <v>20</v>
      </c>
      <c r="G56" s="25">
        <v>4.8</v>
      </c>
      <c r="H56" s="26">
        <v>1.4</v>
      </c>
      <c r="I56" s="33">
        <v>0.7</v>
      </c>
      <c r="J56" s="25">
        <v>400</v>
      </c>
      <c r="K56" s="25">
        <f t="shared" si="1"/>
        <v>392</v>
      </c>
      <c r="L56" s="21"/>
    </row>
    <row r="57" spans="1:12">
      <c r="A57" s="20">
        <v>51</v>
      </c>
      <c r="B57" s="21" t="s">
        <v>70</v>
      </c>
      <c r="C57" s="21" t="s">
        <v>19</v>
      </c>
      <c r="D57" s="22" t="s">
        <v>20</v>
      </c>
      <c r="E57" s="26">
        <v>10</v>
      </c>
      <c r="F57" s="24">
        <v>10</v>
      </c>
      <c r="G57" s="26">
        <v>2.7</v>
      </c>
      <c r="H57" s="26">
        <v>0.8</v>
      </c>
      <c r="I57" s="33">
        <v>0.7</v>
      </c>
      <c r="J57" s="25">
        <v>400</v>
      </c>
      <c r="K57" s="25">
        <f t="shared" si="1"/>
        <v>224</v>
      </c>
      <c r="L57" s="21"/>
    </row>
    <row r="58" spans="1:12">
      <c r="A58" s="20">
        <v>52</v>
      </c>
      <c r="B58" s="21" t="s">
        <v>71</v>
      </c>
      <c r="C58" s="21" t="s">
        <v>19</v>
      </c>
      <c r="D58" s="22" t="s">
        <v>20</v>
      </c>
      <c r="E58" s="23">
        <v>10</v>
      </c>
      <c r="F58" s="24">
        <v>10</v>
      </c>
      <c r="G58" s="25">
        <v>2.7</v>
      </c>
      <c r="H58" s="26">
        <v>0.8</v>
      </c>
      <c r="I58" s="33">
        <v>0.7</v>
      </c>
      <c r="J58" s="25">
        <v>400</v>
      </c>
      <c r="K58" s="25">
        <f t="shared" si="1"/>
        <v>224</v>
      </c>
      <c r="L58" s="21"/>
    </row>
    <row r="59" spans="1:12">
      <c r="A59" s="20">
        <v>53</v>
      </c>
      <c r="B59" s="21" t="s">
        <v>72</v>
      </c>
      <c r="C59" s="21" t="s">
        <v>19</v>
      </c>
      <c r="D59" s="22" t="s">
        <v>20</v>
      </c>
      <c r="E59" s="26">
        <v>10</v>
      </c>
      <c r="F59" s="24">
        <v>10</v>
      </c>
      <c r="G59" s="25">
        <v>4.4</v>
      </c>
      <c r="H59" s="26">
        <v>1.3</v>
      </c>
      <c r="I59" s="33">
        <v>0.7</v>
      </c>
      <c r="J59" s="25">
        <v>400</v>
      </c>
      <c r="K59" s="25">
        <f t="shared" si="1"/>
        <v>364</v>
      </c>
      <c r="L59" s="21"/>
    </row>
    <row r="60" spans="1:12">
      <c r="A60" s="20">
        <v>54</v>
      </c>
      <c r="B60" s="21" t="s">
        <v>73</v>
      </c>
      <c r="C60" s="21" t="s">
        <v>19</v>
      </c>
      <c r="D60" s="22" t="s">
        <v>20</v>
      </c>
      <c r="E60" s="26">
        <v>10</v>
      </c>
      <c r="F60" s="24">
        <v>10</v>
      </c>
      <c r="G60" s="25">
        <v>4.4</v>
      </c>
      <c r="H60" s="26">
        <v>1.3</v>
      </c>
      <c r="I60" s="33">
        <v>0.7</v>
      </c>
      <c r="J60" s="25">
        <v>400</v>
      </c>
      <c r="K60" s="25">
        <f t="shared" si="1"/>
        <v>364</v>
      </c>
      <c r="L60" s="21"/>
    </row>
    <row r="61" spans="1:12">
      <c r="A61" s="20">
        <v>55</v>
      </c>
      <c r="B61" s="21" t="s">
        <v>74</v>
      </c>
      <c r="C61" s="21" t="s">
        <v>19</v>
      </c>
      <c r="D61" s="22" t="s">
        <v>20</v>
      </c>
      <c r="E61" s="26">
        <v>20</v>
      </c>
      <c r="F61" s="24">
        <v>20</v>
      </c>
      <c r="G61" s="26">
        <v>8.5</v>
      </c>
      <c r="H61" s="26">
        <v>2.5</v>
      </c>
      <c r="I61" s="33">
        <v>0.7</v>
      </c>
      <c r="J61" s="25">
        <v>400</v>
      </c>
      <c r="K61" s="25">
        <f t="shared" si="1"/>
        <v>700</v>
      </c>
      <c r="L61" s="21"/>
    </row>
    <row r="62" spans="1:12">
      <c r="A62" s="20">
        <v>56</v>
      </c>
      <c r="B62" s="21" t="s">
        <v>75</v>
      </c>
      <c r="C62" s="21" t="s">
        <v>19</v>
      </c>
      <c r="D62" s="22" t="s">
        <v>20</v>
      </c>
      <c r="E62" s="26">
        <v>30</v>
      </c>
      <c r="F62" s="24">
        <v>30</v>
      </c>
      <c r="G62" s="25">
        <v>12.9</v>
      </c>
      <c r="H62" s="26">
        <v>3.8</v>
      </c>
      <c r="I62" s="33">
        <v>0.7</v>
      </c>
      <c r="J62" s="25">
        <v>400</v>
      </c>
      <c r="K62" s="25">
        <f t="shared" si="1"/>
        <v>1064</v>
      </c>
      <c r="L62" s="21"/>
    </row>
    <row r="63" spans="1:12">
      <c r="A63" s="20">
        <v>57</v>
      </c>
      <c r="B63" s="21" t="s">
        <v>76</v>
      </c>
      <c r="C63" s="21" t="s">
        <v>19</v>
      </c>
      <c r="D63" s="22" t="s">
        <v>20</v>
      </c>
      <c r="E63" s="26">
        <v>20</v>
      </c>
      <c r="F63" s="24">
        <v>20</v>
      </c>
      <c r="G63" s="25">
        <v>8.5</v>
      </c>
      <c r="H63" s="26">
        <v>2.5</v>
      </c>
      <c r="I63" s="33">
        <v>0.7</v>
      </c>
      <c r="J63" s="25">
        <v>400</v>
      </c>
      <c r="K63" s="25">
        <f t="shared" si="1"/>
        <v>700</v>
      </c>
      <c r="L63" s="21"/>
    </row>
    <row r="64" spans="1:12">
      <c r="A64" s="20">
        <v>58</v>
      </c>
      <c r="B64" s="21" t="s">
        <v>77</v>
      </c>
      <c r="C64" s="21" t="s">
        <v>19</v>
      </c>
      <c r="D64" s="22" t="s">
        <v>20</v>
      </c>
      <c r="E64" s="23">
        <v>6</v>
      </c>
      <c r="F64" s="24">
        <v>6</v>
      </c>
      <c r="G64" s="25">
        <v>1.4</v>
      </c>
      <c r="H64" s="26">
        <v>0.4</v>
      </c>
      <c r="I64" s="33">
        <v>0.7</v>
      </c>
      <c r="J64" s="25">
        <v>400</v>
      </c>
      <c r="K64" s="25">
        <f t="shared" si="1"/>
        <v>112</v>
      </c>
      <c r="L64" s="21"/>
    </row>
    <row r="65" spans="1:12">
      <c r="A65" s="20">
        <v>59</v>
      </c>
      <c r="B65" s="21" t="s">
        <v>78</v>
      </c>
      <c r="C65" s="21" t="s">
        <v>19</v>
      </c>
      <c r="D65" s="22" t="s">
        <v>20</v>
      </c>
      <c r="E65" s="23">
        <v>15</v>
      </c>
      <c r="F65" s="24">
        <v>15</v>
      </c>
      <c r="G65" s="25">
        <v>1.4</v>
      </c>
      <c r="H65" s="26">
        <v>0.4</v>
      </c>
      <c r="I65" s="33">
        <v>0.7</v>
      </c>
      <c r="J65" s="25">
        <v>400</v>
      </c>
      <c r="K65" s="25">
        <f t="shared" si="1"/>
        <v>112</v>
      </c>
      <c r="L65" s="21"/>
    </row>
    <row r="66" spans="1:12">
      <c r="A66" s="20">
        <v>60</v>
      </c>
      <c r="B66" s="21" t="s">
        <v>79</v>
      </c>
      <c r="C66" s="21" t="s">
        <v>19</v>
      </c>
      <c r="D66" s="22" t="s">
        <v>20</v>
      </c>
      <c r="E66" s="23">
        <v>6</v>
      </c>
      <c r="F66" s="24">
        <v>6</v>
      </c>
      <c r="G66" s="25">
        <v>2.7</v>
      </c>
      <c r="H66" s="26">
        <v>0.8</v>
      </c>
      <c r="I66" s="33">
        <v>0.7</v>
      </c>
      <c r="J66" s="25">
        <v>400</v>
      </c>
      <c r="K66" s="25">
        <f t="shared" si="1"/>
        <v>224</v>
      </c>
      <c r="L66" s="21"/>
    </row>
    <row r="67" spans="1:12">
      <c r="A67" s="20">
        <v>61</v>
      </c>
      <c r="B67" s="21" t="s">
        <v>80</v>
      </c>
      <c r="C67" s="21" t="s">
        <v>19</v>
      </c>
      <c r="D67" s="22" t="s">
        <v>20</v>
      </c>
      <c r="E67" s="23">
        <v>30</v>
      </c>
      <c r="F67" s="24">
        <v>30</v>
      </c>
      <c r="G67" s="25">
        <v>12.9</v>
      </c>
      <c r="H67" s="26">
        <v>3.8</v>
      </c>
      <c r="I67" s="33">
        <v>0.7</v>
      </c>
      <c r="J67" s="25">
        <v>400</v>
      </c>
      <c r="K67" s="25">
        <f t="shared" si="1"/>
        <v>1064</v>
      </c>
      <c r="L67" s="21"/>
    </row>
    <row r="68" spans="1:12">
      <c r="A68" s="20">
        <v>62</v>
      </c>
      <c r="B68" s="21" t="s">
        <v>81</v>
      </c>
      <c r="C68" s="21" t="s">
        <v>19</v>
      </c>
      <c r="D68" s="22" t="s">
        <v>20</v>
      </c>
      <c r="E68" s="23">
        <v>10</v>
      </c>
      <c r="F68" s="24">
        <v>10</v>
      </c>
      <c r="G68" s="25">
        <v>1.4</v>
      </c>
      <c r="H68" s="26">
        <v>0.4</v>
      </c>
      <c r="I68" s="33">
        <v>0.7</v>
      </c>
      <c r="J68" s="25">
        <v>400</v>
      </c>
      <c r="K68" s="25">
        <f t="shared" si="1"/>
        <v>112</v>
      </c>
      <c r="L68" s="21"/>
    </row>
    <row r="69" spans="1:12">
      <c r="A69" s="20">
        <v>63</v>
      </c>
      <c r="B69" s="21" t="s">
        <v>82</v>
      </c>
      <c r="C69" s="21" t="s">
        <v>19</v>
      </c>
      <c r="D69" s="22" t="s">
        <v>20</v>
      </c>
      <c r="E69" s="23">
        <v>6</v>
      </c>
      <c r="F69" s="24">
        <v>6</v>
      </c>
      <c r="G69" s="25">
        <v>2.7</v>
      </c>
      <c r="H69" s="26">
        <v>0.8</v>
      </c>
      <c r="I69" s="33">
        <v>0.7</v>
      </c>
      <c r="J69" s="25">
        <v>400</v>
      </c>
      <c r="K69" s="25">
        <f t="shared" si="1"/>
        <v>224</v>
      </c>
      <c r="L69" s="21"/>
    </row>
    <row r="70" spans="1:12">
      <c r="A70" s="20">
        <v>64</v>
      </c>
      <c r="B70" s="21" t="s">
        <v>83</v>
      </c>
      <c r="C70" s="21" t="s">
        <v>19</v>
      </c>
      <c r="D70" s="22" t="s">
        <v>20</v>
      </c>
      <c r="E70" s="23">
        <v>10</v>
      </c>
      <c r="F70" s="24">
        <v>10</v>
      </c>
      <c r="G70" s="25">
        <v>1.7</v>
      </c>
      <c r="H70" s="26">
        <v>0.5</v>
      </c>
      <c r="I70" s="33">
        <v>0.7</v>
      </c>
      <c r="J70" s="25">
        <v>400</v>
      </c>
      <c r="K70" s="25">
        <f t="shared" si="1"/>
        <v>140</v>
      </c>
      <c r="L70" s="21"/>
    </row>
    <row r="71" spans="1:12">
      <c r="A71" s="20">
        <v>65</v>
      </c>
      <c r="B71" s="21" t="s">
        <v>84</v>
      </c>
      <c r="C71" s="21" t="s">
        <v>19</v>
      </c>
      <c r="D71" s="22" t="s">
        <v>20</v>
      </c>
      <c r="E71" s="23">
        <v>20</v>
      </c>
      <c r="F71" s="24">
        <v>20</v>
      </c>
      <c r="G71" s="25">
        <v>4.4</v>
      </c>
      <c r="H71" s="26">
        <v>1.3</v>
      </c>
      <c r="I71" s="33">
        <v>0.7</v>
      </c>
      <c r="J71" s="25">
        <v>400</v>
      </c>
      <c r="K71" s="25">
        <f t="shared" si="1"/>
        <v>364</v>
      </c>
      <c r="L71" s="21"/>
    </row>
    <row r="72" spans="1:12">
      <c r="A72" s="20">
        <v>66</v>
      </c>
      <c r="B72" s="21" t="s">
        <v>85</v>
      </c>
      <c r="C72" s="21" t="s">
        <v>19</v>
      </c>
      <c r="D72" s="22" t="s">
        <v>20</v>
      </c>
      <c r="E72" s="26">
        <v>10</v>
      </c>
      <c r="F72" s="24">
        <v>10</v>
      </c>
      <c r="G72" s="25">
        <v>4.4</v>
      </c>
      <c r="H72" s="26">
        <v>1.3</v>
      </c>
      <c r="I72" s="33">
        <v>0.7</v>
      </c>
      <c r="J72" s="25">
        <v>400</v>
      </c>
      <c r="K72" s="25">
        <f t="shared" ref="K72:K103" si="2">J72*H72*I72</f>
        <v>364</v>
      </c>
      <c r="L72" s="21"/>
    </row>
    <row r="73" spans="1:12">
      <c r="A73" s="20">
        <v>67</v>
      </c>
      <c r="B73" s="21" t="s">
        <v>86</v>
      </c>
      <c r="C73" s="21" t="s">
        <v>19</v>
      </c>
      <c r="D73" s="22" t="s">
        <v>20</v>
      </c>
      <c r="E73" s="23">
        <v>20</v>
      </c>
      <c r="F73" s="24">
        <v>20</v>
      </c>
      <c r="G73" s="25">
        <v>8.5</v>
      </c>
      <c r="H73" s="26">
        <v>2.5</v>
      </c>
      <c r="I73" s="33">
        <v>0.7</v>
      </c>
      <c r="J73" s="25">
        <v>400</v>
      </c>
      <c r="K73" s="25">
        <f t="shared" si="2"/>
        <v>700</v>
      </c>
      <c r="L73" s="21"/>
    </row>
    <row r="74" spans="1:12">
      <c r="A74" s="20">
        <v>68</v>
      </c>
      <c r="B74" s="21" t="s">
        <v>87</v>
      </c>
      <c r="C74" s="21" t="s">
        <v>19</v>
      </c>
      <c r="D74" s="22" t="s">
        <v>20</v>
      </c>
      <c r="E74" s="26">
        <v>50</v>
      </c>
      <c r="F74" s="24">
        <v>50</v>
      </c>
      <c r="G74" s="26">
        <v>21.4</v>
      </c>
      <c r="H74" s="26">
        <v>6.3</v>
      </c>
      <c r="I74" s="33">
        <v>0.7</v>
      </c>
      <c r="J74" s="25">
        <v>400</v>
      </c>
      <c r="K74" s="25">
        <f t="shared" si="2"/>
        <v>1764</v>
      </c>
      <c r="L74" s="21"/>
    </row>
    <row r="75" spans="1:12">
      <c r="A75" s="20">
        <v>69</v>
      </c>
      <c r="B75" s="21" t="s">
        <v>88</v>
      </c>
      <c r="C75" s="21" t="s">
        <v>19</v>
      </c>
      <c r="D75" s="22" t="s">
        <v>20</v>
      </c>
      <c r="E75" s="23">
        <v>10</v>
      </c>
      <c r="F75" s="24">
        <v>10</v>
      </c>
      <c r="G75" s="25">
        <v>4.4</v>
      </c>
      <c r="H75" s="26">
        <v>1.3</v>
      </c>
      <c r="I75" s="33">
        <v>0.7</v>
      </c>
      <c r="J75" s="25">
        <v>400</v>
      </c>
      <c r="K75" s="25">
        <f t="shared" si="2"/>
        <v>364</v>
      </c>
      <c r="L75" s="21"/>
    </row>
    <row r="76" spans="1:12">
      <c r="A76" s="20">
        <v>70</v>
      </c>
      <c r="B76" s="21" t="s">
        <v>89</v>
      </c>
      <c r="C76" s="21" t="s">
        <v>19</v>
      </c>
      <c r="D76" s="22" t="s">
        <v>20</v>
      </c>
      <c r="E76" s="23">
        <v>5</v>
      </c>
      <c r="F76" s="24">
        <v>5</v>
      </c>
      <c r="G76" s="25">
        <v>2</v>
      </c>
      <c r="H76" s="26">
        <v>0.6</v>
      </c>
      <c r="I76" s="33">
        <v>0.7</v>
      </c>
      <c r="J76" s="25">
        <v>400</v>
      </c>
      <c r="K76" s="25">
        <f t="shared" si="2"/>
        <v>168</v>
      </c>
      <c r="L76" s="21"/>
    </row>
    <row r="77" spans="1:12">
      <c r="A77" s="20">
        <v>71</v>
      </c>
      <c r="B77" s="21" t="s">
        <v>90</v>
      </c>
      <c r="C77" s="21" t="s">
        <v>19</v>
      </c>
      <c r="D77" s="22" t="s">
        <v>20</v>
      </c>
      <c r="E77" s="23">
        <v>10</v>
      </c>
      <c r="F77" s="24">
        <v>10</v>
      </c>
      <c r="G77" s="25">
        <v>1.4</v>
      </c>
      <c r="H77" s="26">
        <v>0.4</v>
      </c>
      <c r="I77" s="33">
        <v>0.7</v>
      </c>
      <c r="J77" s="25">
        <v>400</v>
      </c>
      <c r="K77" s="25">
        <f t="shared" si="2"/>
        <v>112</v>
      </c>
      <c r="L77" s="21"/>
    </row>
    <row r="78" spans="1:12">
      <c r="A78" s="20">
        <v>72</v>
      </c>
      <c r="B78" s="21" t="s">
        <v>91</v>
      </c>
      <c r="C78" s="21" t="s">
        <v>19</v>
      </c>
      <c r="D78" s="22" t="s">
        <v>20</v>
      </c>
      <c r="E78" s="23">
        <v>15</v>
      </c>
      <c r="F78" s="24">
        <v>15</v>
      </c>
      <c r="G78" s="25">
        <v>1.4</v>
      </c>
      <c r="H78" s="26">
        <v>0.4</v>
      </c>
      <c r="I78" s="33">
        <v>0.7</v>
      </c>
      <c r="J78" s="25">
        <v>400</v>
      </c>
      <c r="K78" s="25">
        <f t="shared" si="2"/>
        <v>112</v>
      </c>
      <c r="L78" s="21"/>
    </row>
    <row r="79" spans="1:12">
      <c r="A79" s="20">
        <v>73</v>
      </c>
      <c r="B79" s="21" t="s">
        <v>92</v>
      </c>
      <c r="C79" s="21" t="s">
        <v>19</v>
      </c>
      <c r="D79" s="22" t="s">
        <v>20</v>
      </c>
      <c r="E79" s="23">
        <v>10</v>
      </c>
      <c r="F79" s="24">
        <v>10</v>
      </c>
      <c r="G79" s="25">
        <v>1.4</v>
      </c>
      <c r="H79" s="26">
        <v>0.4</v>
      </c>
      <c r="I79" s="33">
        <v>0.7</v>
      </c>
      <c r="J79" s="25">
        <v>400</v>
      </c>
      <c r="K79" s="25">
        <f t="shared" si="2"/>
        <v>112</v>
      </c>
      <c r="L79" s="21"/>
    </row>
    <row r="80" spans="1:12">
      <c r="A80" s="20">
        <v>74</v>
      </c>
      <c r="B80" s="21" t="s">
        <v>93</v>
      </c>
      <c r="C80" s="21" t="s">
        <v>19</v>
      </c>
      <c r="D80" s="22" t="s">
        <v>20</v>
      </c>
      <c r="E80" s="23">
        <v>20</v>
      </c>
      <c r="F80" s="24">
        <v>20</v>
      </c>
      <c r="G80" s="25">
        <v>2.7</v>
      </c>
      <c r="H80" s="26">
        <v>0.8</v>
      </c>
      <c r="I80" s="33">
        <v>0.7</v>
      </c>
      <c r="J80" s="25">
        <v>400</v>
      </c>
      <c r="K80" s="25">
        <f t="shared" si="2"/>
        <v>224</v>
      </c>
      <c r="L80" s="21"/>
    </row>
    <row r="81" spans="1:12">
      <c r="A81" s="20">
        <v>75</v>
      </c>
      <c r="B81" s="20" t="s">
        <v>94</v>
      </c>
      <c r="C81" s="21" t="s">
        <v>19</v>
      </c>
      <c r="D81" s="22" t="s">
        <v>20</v>
      </c>
      <c r="E81" s="23">
        <v>10</v>
      </c>
      <c r="F81" s="24">
        <v>10</v>
      </c>
      <c r="G81" s="25">
        <v>1.4</v>
      </c>
      <c r="H81" s="26">
        <v>0.4</v>
      </c>
      <c r="I81" s="33">
        <v>0.7</v>
      </c>
      <c r="J81" s="25">
        <v>400</v>
      </c>
      <c r="K81" s="25">
        <f t="shared" si="2"/>
        <v>112</v>
      </c>
      <c r="L81" s="21"/>
    </row>
    <row r="82" spans="1:12">
      <c r="A82" s="20">
        <v>76</v>
      </c>
      <c r="B82" s="21" t="s">
        <v>95</v>
      </c>
      <c r="C82" s="21" t="s">
        <v>19</v>
      </c>
      <c r="D82" s="22" t="s">
        <v>20</v>
      </c>
      <c r="E82" s="23">
        <v>15</v>
      </c>
      <c r="F82" s="24">
        <v>15</v>
      </c>
      <c r="G82" s="25">
        <v>4.4</v>
      </c>
      <c r="H82" s="26">
        <v>1.3</v>
      </c>
      <c r="I82" s="33">
        <v>0.7</v>
      </c>
      <c r="J82" s="25">
        <v>400</v>
      </c>
      <c r="K82" s="25">
        <f t="shared" si="2"/>
        <v>364</v>
      </c>
      <c r="L82" s="21"/>
    </row>
    <row r="83" spans="1:12">
      <c r="A83" s="20">
        <v>77</v>
      </c>
      <c r="B83" s="21" t="s">
        <v>96</v>
      </c>
      <c r="C83" s="21" t="s">
        <v>19</v>
      </c>
      <c r="D83" s="22" t="s">
        <v>20</v>
      </c>
      <c r="E83" s="23">
        <v>10</v>
      </c>
      <c r="F83" s="24">
        <v>10</v>
      </c>
      <c r="G83" s="25">
        <v>1.4</v>
      </c>
      <c r="H83" s="26">
        <v>0.4</v>
      </c>
      <c r="I83" s="33">
        <v>0.7</v>
      </c>
      <c r="J83" s="25">
        <v>400</v>
      </c>
      <c r="K83" s="25">
        <f t="shared" si="2"/>
        <v>112</v>
      </c>
      <c r="L83" s="21"/>
    </row>
    <row r="84" spans="1:12">
      <c r="A84" s="20">
        <v>78</v>
      </c>
      <c r="B84" s="21" t="s">
        <v>97</v>
      </c>
      <c r="C84" s="21" t="s">
        <v>19</v>
      </c>
      <c r="D84" s="22" t="s">
        <v>20</v>
      </c>
      <c r="E84" s="26">
        <v>20</v>
      </c>
      <c r="F84" s="24">
        <v>20</v>
      </c>
      <c r="G84" s="26">
        <v>1.7</v>
      </c>
      <c r="H84" s="26">
        <v>0.5</v>
      </c>
      <c r="I84" s="33">
        <v>0.7</v>
      </c>
      <c r="J84" s="25">
        <v>400</v>
      </c>
      <c r="K84" s="25">
        <f t="shared" si="2"/>
        <v>140</v>
      </c>
      <c r="L84" s="21"/>
    </row>
    <row r="85" spans="1:12">
      <c r="A85" s="20">
        <v>79</v>
      </c>
      <c r="B85" s="21" t="s">
        <v>98</v>
      </c>
      <c r="C85" s="21" t="s">
        <v>19</v>
      </c>
      <c r="D85" s="22" t="s">
        <v>20</v>
      </c>
      <c r="E85" s="23">
        <v>10</v>
      </c>
      <c r="F85" s="24">
        <v>10</v>
      </c>
      <c r="G85" s="25">
        <v>1.7</v>
      </c>
      <c r="H85" s="26">
        <v>0.5</v>
      </c>
      <c r="I85" s="33">
        <v>0.7</v>
      </c>
      <c r="J85" s="25">
        <v>400</v>
      </c>
      <c r="K85" s="25">
        <f t="shared" si="2"/>
        <v>140</v>
      </c>
      <c r="L85" s="21"/>
    </row>
    <row r="86" spans="1:12">
      <c r="A86" s="20">
        <v>80</v>
      </c>
      <c r="B86" s="21" t="s">
        <v>99</v>
      </c>
      <c r="C86" s="21" t="s">
        <v>19</v>
      </c>
      <c r="D86" s="22" t="s">
        <v>20</v>
      </c>
      <c r="E86" s="26">
        <v>5</v>
      </c>
      <c r="F86" s="24">
        <v>5</v>
      </c>
      <c r="G86" s="25">
        <v>1.4</v>
      </c>
      <c r="H86" s="26">
        <v>0.4</v>
      </c>
      <c r="I86" s="33">
        <v>0.7</v>
      </c>
      <c r="J86" s="25">
        <v>400</v>
      </c>
      <c r="K86" s="25">
        <f t="shared" si="2"/>
        <v>112</v>
      </c>
      <c r="L86" s="21"/>
    </row>
    <row r="87" spans="1:12">
      <c r="A87" s="20">
        <v>81</v>
      </c>
      <c r="B87" s="21" t="s">
        <v>100</v>
      </c>
      <c r="C87" s="21" t="s">
        <v>19</v>
      </c>
      <c r="D87" s="22" t="s">
        <v>20</v>
      </c>
      <c r="E87" s="23">
        <v>5</v>
      </c>
      <c r="F87" s="24">
        <v>5</v>
      </c>
      <c r="G87" s="25">
        <v>1.4</v>
      </c>
      <c r="H87" s="26">
        <v>0.4</v>
      </c>
      <c r="I87" s="33">
        <v>0.7</v>
      </c>
      <c r="J87" s="25">
        <v>400</v>
      </c>
      <c r="K87" s="25">
        <f t="shared" si="2"/>
        <v>112</v>
      </c>
      <c r="L87" s="21"/>
    </row>
    <row r="88" spans="1:12">
      <c r="A88" s="20">
        <v>82</v>
      </c>
      <c r="B88" s="21" t="s">
        <v>101</v>
      </c>
      <c r="C88" s="21" t="s">
        <v>19</v>
      </c>
      <c r="D88" s="22" t="s">
        <v>20</v>
      </c>
      <c r="E88" s="23">
        <v>10</v>
      </c>
      <c r="F88" s="24">
        <v>10</v>
      </c>
      <c r="G88" s="25">
        <v>1.4</v>
      </c>
      <c r="H88" s="26">
        <v>0.4</v>
      </c>
      <c r="I88" s="33">
        <v>0.7</v>
      </c>
      <c r="J88" s="25">
        <v>400</v>
      </c>
      <c r="K88" s="25">
        <f t="shared" si="2"/>
        <v>112</v>
      </c>
      <c r="L88" s="21"/>
    </row>
    <row r="89" spans="1:12">
      <c r="A89" s="20">
        <v>83</v>
      </c>
      <c r="B89" s="21" t="s">
        <v>102</v>
      </c>
      <c r="C89" s="21" t="s">
        <v>19</v>
      </c>
      <c r="D89" s="22" t="s">
        <v>20</v>
      </c>
      <c r="E89" s="23">
        <v>10</v>
      </c>
      <c r="F89" s="24">
        <v>10</v>
      </c>
      <c r="G89" s="25">
        <v>1.4</v>
      </c>
      <c r="H89" s="26">
        <v>0.4</v>
      </c>
      <c r="I89" s="33">
        <v>0.7</v>
      </c>
      <c r="J89" s="25">
        <v>400</v>
      </c>
      <c r="K89" s="25">
        <f t="shared" si="2"/>
        <v>112</v>
      </c>
      <c r="L89" s="21"/>
    </row>
    <row r="90" spans="1:12">
      <c r="A90" s="20">
        <v>84</v>
      </c>
      <c r="B90" s="21" t="s">
        <v>103</v>
      </c>
      <c r="C90" s="21" t="s">
        <v>19</v>
      </c>
      <c r="D90" s="22" t="s">
        <v>20</v>
      </c>
      <c r="E90" s="23">
        <v>5</v>
      </c>
      <c r="F90" s="24">
        <v>5</v>
      </c>
      <c r="G90" s="25">
        <v>1.4</v>
      </c>
      <c r="H90" s="26">
        <v>0.4</v>
      </c>
      <c r="I90" s="33">
        <v>0.7</v>
      </c>
      <c r="J90" s="25">
        <v>400</v>
      </c>
      <c r="K90" s="25">
        <f t="shared" si="2"/>
        <v>112</v>
      </c>
      <c r="L90" s="21"/>
    </row>
    <row r="91" spans="1:12">
      <c r="A91" s="20">
        <v>85</v>
      </c>
      <c r="B91" s="34" t="s">
        <v>104</v>
      </c>
      <c r="C91" s="21" t="s">
        <v>19</v>
      </c>
      <c r="D91" s="22" t="s">
        <v>20</v>
      </c>
      <c r="E91" s="23">
        <v>10</v>
      </c>
      <c r="F91" s="24">
        <v>10</v>
      </c>
      <c r="G91" s="25">
        <v>1.4</v>
      </c>
      <c r="H91" s="26">
        <v>0.4</v>
      </c>
      <c r="I91" s="33">
        <v>0.7</v>
      </c>
      <c r="J91" s="25">
        <v>400</v>
      </c>
      <c r="K91" s="25">
        <f t="shared" si="2"/>
        <v>112</v>
      </c>
      <c r="L91" s="21"/>
    </row>
    <row r="92" spans="1:12">
      <c r="A92" s="20">
        <v>86</v>
      </c>
      <c r="B92" s="21" t="s">
        <v>105</v>
      </c>
      <c r="C92" s="21" t="s">
        <v>19</v>
      </c>
      <c r="D92" s="22" t="s">
        <v>20</v>
      </c>
      <c r="E92" s="26">
        <v>15</v>
      </c>
      <c r="F92" s="24">
        <v>15</v>
      </c>
      <c r="G92" s="26">
        <v>1.7</v>
      </c>
      <c r="H92" s="26">
        <v>0.5</v>
      </c>
      <c r="I92" s="33">
        <v>0.7</v>
      </c>
      <c r="J92" s="25">
        <v>400</v>
      </c>
      <c r="K92" s="25">
        <f t="shared" si="2"/>
        <v>140</v>
      </c>
      <c r="L92" s="21"/>
    </row>
    <row r="93" spans="1:12">
      <c r="A93" s="20">
        <v>87</v>
      </c>
      <c r="B93" s="21" t="s">
        <v>106</v>
      </c>
      <c r="C93" s="21" t="s">
        <v>19</v>
      </c>
      <c r="D93" s="22" t="s">
        <v>20</v>
      </c>
      <c r="E93" s="23">
        <v>15</v>
      </c>
      <c r="F93" s="24">
        <v>15</v>
      </c>
      <c r="G93" s="25">
        <v>1.4</v>
      </c>
      <c r="H93" s="26">
        <v>0.4</v>
      </c>
      <c r="I93" s="33">
        <v>0.7</v>
      </c>
      <c r="J93" s="25">
        <v>400</v>
      </c>
      <c r="K93" s="25">
        <f t="shared" si="2"/>
        <v>112</v>
      </c>
      <c r="L93" s="21"/>
    </row>
    <row r="94" spans="1:12">
      <c r="A94" s="20">
        <v>88</v>
      </c>
      <c r="B94" s="21" t="s">
        <v>107</v>
      </c>
      <c r="C94" s="21" t="s">
        <v>19</v>
      </c>
      <c r="D94" s="22" t="s">
        <v>20</v>
      </c>
      <c r="E94" s="23">
        <v>10</v>
      </c>
      <c r="F94" s="24">
        <v>10</v>
      </c>
      <c r="G94" s="25">
        <v>1.4</v>
      </c>
      <c r="H94" s="26">
        <v>0.4</v>
      </c>
      <c r="I94" s="33">
        <v>0.7</v>
      </c>
      <c r="J94" s="25">
        <v>400</v>
      </c>
      <c r="K94" s="25">
        <f t="shared" si="2"/>
        <v>112</v>
      </c>
      <c r="L94" s="21"/>
    </row>
    <row r="95" spans="1:12">
      <c r="A95" s="20">
        <v>89</v>
      </c>
      <c r="B95" s="34" t="s">
        <v>108</v>
      </c>
      <c r="C95" s="21" t="s">
        <v>19</v>
      </c>
      <c r="D95" s="22" t="s">
        <v>20</v>
      </c>
      <c r="E95" s="23">
        <v>10</v>
      </c>
      <c r="F95" s="24">
        <v>10</v>
      </c>
      <c r="G95" s="25">
        <v>1.4</v>
      </c>
      <c r="H95" s="26">
        <v>0.4</v>
      </c>
      <c r="I95" s="33">
        <v>0.7</v>
      </c>
      <c r="J95" s="25">
        <v>400</v>
      </c>
      <c r="K95" s="25">
        <f t="shared" si="2"/>
        <v>112</v>
      </c>
      <c r="L95" s="21"/>
    </row>
    <row r="96" spans="1:12">
      <c r="A96" s="20">
        <v>90</v>
      </c>
      <c r="B96" s="21" t="s">
        <v>109</v>
      </c>
      <c r="C96" s="21" t="s">
        <v>19</v>
      </c>
      <c r="D96" s="22" t="s">
        <v>20</v>
      </c>
      <c r="E96" s="23">
        <v>20</v>
      </c>
      <c r="F96" s="24">
        <v>20</v>
      </c>
      <c r="G96" s="25">
        <v>2</v>
      </c>
      <c r="H96" s="26">
        <v>0.6</v>
      </c>
      <c r="I96" s="33">
        <v>0.7</v>
      </c>
      <c r="J96" s="25">
        <v>400</v>
      </c>
      <c r="K96" s="25">
        <f t="shared" si="2"/>
        <v>168</v>
      </c>
      <c r="L96" s="21"/>
    </row>
    <row r="97" spans="1:12">
      <c r="A97" s="20">
        <v>91</v>
      </c>
      <c r="B97" s="21" t="s">
        <v>34</v>
      </c>
      <c r="C97" s="21" t="s">
        <v>19</v>
      </c>
      <c r="D97" s="22" t="s">
        <v>20</v>
      </c>
      <c r="E97" s="23">
        <v>10</v>
      </c>
      <c r="F97" s="24">
        <v>10</v>
      </c>
      <c r="G97" s="25">
        <v>1.4</v>
      </c>
      <c r="H97" s="26">
        <v>0.4</v>
      </c>
      <c r="I97" s="33">
        <v>0.7</v>
      </c>
      <c r="J97" s="25">
        <v>400</v>
      </c>
      <c r="K97" s="25">
        <f t="shared" si="2"/>
        <v>112</v>
      </c>
      <c r="L97" s="21"/>
    </row>
    <row r="98" spans="1:12">
      <c r="A98" s="20">
        <v>92</v>
      </c>
      <c r="B98" s="21" t="s">
        <v>110</v>
      </c>
      <c r="C98" s="21" t="s">
        <v>19</v>
      </c>
      <c r="D98" s="22" t="s">
        <v>20</v>
      </c>
      <c r="E98" s="23">
        <v>10</v>
      </c>
      <c r="F98" s="24">
        <v>10</v>
      </c>
      <c r="G98" s="25">
        <v>1.4</v>
      </c>
      <c r="H98" s="26">
        <v>0.4</v>
      </c>
      <c r="I98" s="33">
        <v>0.7</v>
      </c>
      <c r="J98" s="25">
        <v>400</v>
      </c>
      <c r="K98" s="25">
        <f t="shared" si="2"/>
        <v>112</v>
      </c>
      <c r="L98" s="21"/>
    </row>
    <row r="99" spans="1:12">
      <c r="A99" s="20">
        <v>93</v>
      </c>
      <c r="B99" s="21" t="s">
        <v>111</v>
      </c>
      <c r="C99" s="21" t="s">
        <v>19</v>
      </c>
      <c r="D99" s="22" t="s">
        <v>20</v>
      </c>
      <c r="E99" s="23">
        <v>20</v>
      </c>
      <c r="F99" s="24">
        <v>20</v>
      </c>
      <c r="G99" s="25">
        <v>1.4</v>
      </c>
      <c r="H99" s="26">
        <v>0.4</v>
      </c>
      <c r="I99" s="33">
        <v>0.7</v>
      </c>
      <c r="J99" s="25">
        <v>400</v>
      </c>
      <c r="K99" s="25">
        <f t="shared" si="2"/>
        <v>112</v>
      </c>
      <c r="L99" s="21"/>
    </row>
    <row r="100" spans="1:12">
      <c r="A100" s="20">
        <v>94</v>
      </c>
      <c r="B100" s="21" t="s">
        <v>112</v>
      </c>
      <c r="C100" s="21" t="s">
        <v>19</v>
      </c>
      <c r="D100" s="22" t="s">
        <v>20</v>
      </c>
      <c r="E100" s="26">
        <v>20</v>
      </c>
      <c r="F100" s="24">
        <v>20</v>
      </c>
      <c r="G100" s="26">
        <v>8.5</v>
      </c>
      <c r="H100" s="26">
        <v>2.5</v>
      </c>
      <c r="I100" s="33">
        <v>0.7</v>
      </c>
      <c r="J100" s="25">
        <v>400</v>
      </c>
      <c r="K100" s="25">
        <f t="shared" si="2"/>
        <v>700</v>
      </c>
      <c r="L100" s="21"/>
    </row>
    <row r="101" spans="1:12">
      <c r="A101" s="20">
        <v>95</v>
      </c>
      <c r="B101" s="21" t="s">
        <v>113</v>
      </c>
      <c r="C101" s="21" t="s">
        <v>19</v>
      </c>
      <c r="D101" s="22" t="s">
        <v>20</v>
      </c>
      <c r="E101" s="26">
        <v>10</v>
      </c>
      <c r="F101" s="24">
        <v>10</v>
      </c>
      <c r="G101" s="25">
        <v>2</v>
      </c>
      <c r="H101" s="26">
        <v>0.6</v>
      </c>
      <c r="I101" s="33">
        <v>0.7</v>
      </c>
      <c r="J101" s="25">
        <v>400</v>
      </c>
      <c r="K101" s="25">
        <f t="shared" si="2"/>
        <v>168</v>
      </c>
      <c r="L101" s="21"/>
    </row>
    <row r="102" spans="1:12">
      <c r="A102" s="20">
        <v>96</v>
      </c>
      <c r="B102" s="21" t="s">
        <v>114</v>
      </c>
      <c r="C102" s="21" t="s">
        <v>19</v>
      </c>
      <c r="D102" s="22" t="s">
        <v>20</v>
      </c>
      <c r="E102" s="23">
        <v>10</v>
      </c>
      <c r="F102" s="24">
        <v>10</v>
      </c>
      <c r="G102" s="25">
        <v>1.4</v>
      </c>
      <c r="H102" s="26">
        <v>0.4</v>
      </c>
      <c r="I102" s="33">
        <v>0.7</v>
      </c>
      <c r="J102" s="25">
        <v>400</v>
      </c>
      <c r="K102" s="25">
        <f t="shared" si="2"/>
        <v>112</v>
      </c>
      <c r="L102" s="21"/>
    </row>
    <row r="103" spans="1:12">
      <c r="A103" s="20">
        <v>97</v>
      </c>
      <c r="B103" s="21" t="s">
        <v>115</v>
      </c>
      <c r="C103" s="21" t="s">
        <v>19</v>
      </c>
      <c r="D103" s="22" t="s">
        <v>20</v>
      </c>
      <c r="E103" s="23">
        <v>10</v>
      </c>
      <c r="F103" s="24">
        <v>10</v>
      </c>
      <c r="G103" s="25">
        <v>4.4</v>
      </c>
      <c r="H103" s="26">
        <v>1.3</v>
      </c>
      <c r="I103" s="33">
        <v>0.7</v>
      </c>
      <c r="J103" s="25">
        <v>400</v>
      </c>
      <c r="K103" s="25">
        <f t="shared" si="2"/>
        <v>364</v>
      </c>
      <c r="L103" s="21"/>
    </row>
    <row r="104" spans="1:12">
      <c r="A104" s="20">
        <v>98</v>
      </c>
      <c r="B104" s="21" t="s">
        <v>116</v>
      </c>
      <c r="C104" s="21" t="s">
        <v>19</v>
      </c>
      <c r="D104" s="22" t="s">
        <v>20</v>
      </c>
      <c r="E104" s="23">
        <v>10</v>
      </c>
      <c r="F104" s="24">
        <v>10</v>
      </c>
      <c r="G104" s="25">
        <v>1.4</v>
      </c>
      <c r="H104" s="26">
        <v>0.4</v>
      </c>
      <c r="I104" s="33">
        <v>0.7</v>
      </c>
      <c r="J104" s="25">
        <v>400</v>
      </c>
      <c r="K104" s="25">
        <f t="shared" ref="K104:K131" si="3">J104*H104*I104</f>
        <v>112</v>
      </c>
      <c r="L104" s="21"/>
    </row>
    <row r="105" spans="1:12">
      <c r="A105" s="20">
        <v>99</v>
      </c>
      <c r="B105" s="21" t="s">
        <v>117</v>
      </c>
      <c r="C105" s="21" t="s">
        <v>19</v>
      </c>
      <c r="D105" s="22" t="s">
        <v>20</v>
      </c>
      <c r="E105" s="26">
        <v>10</v>
      </c>
      <c r="F105" s="24">
        <v>10</v>
      </c>
      <c r="G105" s="26">
        <v>4.4</v>
      </c>
      <c r="H105" s="26">
        <v>1.3</v>
      </c>
      <c r="I105" s="33">
        <v>0.7</v>
      </c>
      <c r="J105" s="25">
        <v>400</v>
      </c>
      <c r="K105" s="25">
        <f t="shared" si="3"/>
        <v>364</v>
      </c>
      <c r="L105" s="21"/>
    </row>
    <row r="106" spans="1:12">
      <c r="A106" s="20">
        <v>100</v>
      </c>
      <c r="B106" s="21" t="s">
        <v>118</v>
      </c>
      <c r="C106" s="21" t="s">
        <v>19</v>
      </c>
      <c r="D106" s="22" t="s">
        <v>20</v>
      </c>
      <c r="E106" s="23">
        <v>10</v>
      </c>
      <c r="F106" s="24">
        <v>10</v>
      </c>
      <c r="G106" s="25">
        <v>4.4</v>
      </c>
      <c r="H106" s="26">
        <v>1.3</v>
      </c>
      <c r="I106" s="33">
        <v>0.7</v>
      </c>
      <c r="J106" s="25">
        <v>400</v>
      </c>
      <c r="K106" s="25">
        <f t="shared" si="3"/>
        <v>364</v>
      </c>
      <c r="L106" s="21"/>
    </row>
    <row r="107" spans="1:12">
      <c r="A107" s="20">
        <v>101</v>
      </c>
      <c r="B107" s="21" t="s">
        <v>119</v>
      </c>
      <c r="C107" s="21" t="s">
        <v>19</v>
      </c>
      <c r="D107" s="22" t="s">
        <v>20</v>
      </c>
      <c r="E107" s="23">
        <v>30</v>
      </c>
      <c r="F107" s="24">
        <v>30</v>
      </c>
      <c r="G107" s="25">
        <v>12.9</v>
      </c>
      <c r="H107" s="26">
        <v>3.8</v>
      </c>
      <c r="I107" s="33">
        <v>0.7</v>
      </c>
      <c r="J107" s="25">
        <v>400</v>
      </c>
      <c r="K107" s="25">
        <f t="shared" si="3"/>
        <v>1064</v>
      </c>
      <c r="L107" s="21"/>
    </row>
    <row r="108" spans="1:12">
      <c r="A108" s="20">
        <v>102</v>
      </c>
      <c r="B108" s="21" t="s">
        <v>120</v>
      </c>
      <c r="C108" s="21" t="s">
        <v>19</v>
      </c>
      <c r="D108" s="22" t="s">
        <v>20</v>
      </c>
      <c r="E108" s="23">
        <v>30</v>
      </c>
      <c r="F108" s="24">
        <v>30</v>
      </c>
      <c r="G108" s="25">
        <v>12.9</v>
      </c>
      <c r="H108" s="26">
        <v>3.8</v>
      </c>
      <c r="I108" s="33">
        <v>0.7</v>
      </c>
      <c r="J108" s="25">
        <v>400</v>
      </c>
      <c r="K108" s="25">
        <f t="shared" si="3"/>
        <v>1064</v>
      </c>
      <c r="L108" s="21"/>
    </row>
    <row r="109" spans="1:12">
      <c r="A109" s="20">
        <v>103</v>
      </c>
      <c r="B109" s="21" t="s">
        <v>121</v>
      </c>
      <c r="C109" s="21" t="s">
        <v>19</v>
      </c>
      <c r="D109" s="22" t="s">
        <v>20</v>
      </c>
      <c r="E109" s="23">
        <v>10</v>
      </c>
      <c r="F109" s="24">
        <v>10</v>
      </c>
      <c r="G109" s="25">
        <v>4.4</v>
      </c>
      <c r="H109" s="26">
        <v>1.3</v>
      </c>
      <c r="I109" s="33">
        <v>0.7</v>
      </c>
      <c r="J109" s="25">
        <v>400</v>
      </c>
      <c r="K109" s="25">
        <f t="shared" si="3"/>
        <v>364</v>
      </c>
      <c r="L109" s="21"/>
    </row>
    <row r="110" spans="1:12">
      <c r="A110" s="20">
        <v>104</v>
      </c>
      <c r="B110" s="21" t="s">
        <v>122</v>
      </c>
      <c r="C110" s="21" t="s">
        <v>19</v>
      </c>
      <c r="D110" s="22" t="s">
        <v>20</v>
      </c>
      <c r="E110" s="26">
        <v>5</v>
      </c>
      <c r="F110" s="24">
        <v>5</v>
      </c>
      <c r="G110" s="26">
        <v>2</v>
      </c>
      <c r="H110" s="26">
        <v>0.6</v>
      </c>
      <c r="I110" s="33">
        <v>0.7</v>
      </c>
      <c r="J110" s="25">
        <v>400</v>
      </c>
      <c r="K110" s="25">
        <f t="shared" si="3"/>
        <v>168</v>
      </c>
      <c r="L110" s="21"/>
    </row>
    <row r="111" spans="1:12">
      <c r="A111" s="20">
        <v>105</v>
      </c>
      <c r="B111" s="21" t="s">
        <v>123</v>
      </c>
      <c r="C111" s="21" t="s">
        <v>19</v>
      </c>
      <c r="D111" s="22" t="s">
        <v>20</v>
      </c>
      <c r="E111" s="23">
        <v>10</v>
      </c>
      <c r="F111" s="24">
        <v>10</v>
      </c>
      <c r="G111" s="25">
        <v>4.4</v>
      </c>
      <c r="H111" s="26">
        <v>1.3</v>
      </c>
      <c r="I111" s="33">
        <v>0.7</v>
      </c>
      <c r="J111" s="25">
        <v>400</v>
      </c>
      <c r="K111" s="25">
        <f t="shared" si="3"/>
        <v>364</v>
      </c>
      <c r="L111" s="21"/>
    </row>
    <row r="112" spans="1:12">
      <c r="A112" s="20">
        <v>106</v>
      </c>
      <c r="B112" s="21" t="s">
        <v>124</v>
      </c>
      <c r="C112" s="21" t="s">
        <v>19</v>
      </c>
      <c r="D112" s="22" t="s">
        <v>20</v>
      </c>
      <c r="E112" s="23">
        <v>10</v>
      </c>
      <c r="F112" s="24">
        <v>10</v>
      </c>
      <c r="G112" s="25">
        <v>4.4</v>
      </c>
      <c r="H112" s="26">
        <v>1.3</v>
      </c>
      <c r="I112" s="33">
        <v>0.7</v>
      </c>
      <c r="J112" s="25">
        <v>400</v>
      </c>
      <c r="K112" s="25">
        <f t="shared" si="3"/>
        <v>364</v>
      </c>
      <c r="L112" s="21"/>
    </row>
    <row r="113" spans="1:12">
      <c r="A113" s="20">
        <v>107</v>
      </c>
      <c r="B113" s="21" t="s">
        <v>125</v>
      </c>
      <c r="C113" s="21" t="s">
        <v>19</v>
      </c>
      <c r="D113" s="22" t="s">
        <v>20</v>
      </c>
      <c r="E113" s="23">
        <v>10</v>
      </c>
      <c r="F113" s="24">
        <v>10</v>
      </c>
      <c r="G113" s="25">
        <v>4.4</v>
      </c>
      <c r="H113" s="26">
        <v>1.3</v>
      </c>
      <c r="I113" s="33">
        <v>0.7</v>
      </c>
      <c r="J113" s="25">
        <v>400</v>
      </c>
      <c r="K113" s="25">
        <f t="shared" si="3"/>
        <v>364</v>
      </c>
      <c r="L113" s="21"/>
    </row>
    <row r="114" spans="1:12">
      <c r="A114" s="20">
        <v>108</v>
      </c>
      <c r="B114" s="21" t="s">
        <v>126</v>
      </c>
      <c r="C114" s="21" t="s">
        <v>19</v>
      </c>
      <c r="D114" s="22" t="s">
        <v>20</v>
      </c>
      <c r="E114" s="23">
        <v>20</v>
      </c>
      <c r="F114" s="24">
        <v>20</v>
      </c>
      <c r="G114" s="25">
        <v>8.5</v>
      </c>
      <c r="H114" s="26">
        <v>2.5</v>
      </c>
      <c r="I114" s="33">
        <v>0.7</v>
      </c>
      <c r="J114" s="25">
        <v>400</v>
      </c>
      <c r="K114" s="25">
        <f t="shared" si="3"/>
        <v>700</v>
      </c>
      <c r="L114" s="21"/>
    </row>
    <row r="115" spans="1:12">
      <c r="A115" s="20">
        <v>109</v>
      </c>
      <c r="B115" s="21" t="s">
        <v>127</v>
      </c>
      <c r="C115" s="21" t="s">
        <v>19</v>
      </c>
      <c r="D115" s="22" t="s">
        <v>20</v>
      </c>
      <c r="E115" s="23">
        <v>20</v>
      </c>
      <c r="F115" s="24">
        <v>20</v>
      </c>
      <c r="G115" s="25">
        <v>8.5</v>
      </c>
      <c r="H115" s="26">
        <v>2.5</v>
      </c>
      <c r="I115" s="33">
        <v>0.7</v>
      </c>
      <c r="J115" s="25">
        <v>400</v>
      </c>
      <c r="K115" s="25">
        <f t="shared" si="3"/>
        <v>700</v>
      </c>
      <c r="L115" s="21"/>
    </row>
    <row r="116" spans="1:12">
      <c r="A116" s="20">
        <v>110</v>
      </c>
      <c r="B116" s="21" t="s">
        <v>128</v>
      </c>
      <c r="C116" s="21" t="s">
        <v>19</v>
      </c>
      <c r="D116" s="22" t="s">
        <v>20</v>
      </c>
      <c r="E116" s="23">
        <v>8</v>
      </c>
      <c r="F116" s="24">
        <v>8</v>
      </c>
      <c r="G116" s="25">
        <v>3.4</v>
      </c>
      <c r="H116" s="26">
        <v>1</v>
      </c>
      <c r="I116" s="33">
        <v>0.7</v>
      </c>
      <c r="J116" s="25">
        <v>400</v>
      </c>
      <c r="K116" s="25">
        <f t="shared" si="3"/>
        <v>280</v>
      </c>
      <c r="L116" s="21"/>
    </row>
    <row r="117" spans="1:12">
      <c r="A117" s="20">
        <v>111</v>
      </c>
      <c r="B117" s="21" t="s">
        <v>129</v>
      </c>
      <c r="C117" s="21" t="s">
        <v>19</v>
      </c>
      <c r="D117" s="22" t="s">
        <v>20</v>
      </c>
      <c r="E117" s="23">
        <v>2</v>
      </c>
      <c r="F117" s="24">
        <v>2</v>
      </c>
      <c r="G117" s="25">
        <v>1.4</v>
      </c>
      <c r="H117" s="26">
        <v>0.4</v>
      </c>
      <c r="I117" s="33">
        <v>0.7</v>
      </c>
      <c r="J117" s="25">
        <v>400</v>
      </c>
      <c r="K117" s="25">
        <f t="shared" si="3"/>
        <v>112</v>
      </c>
      <c r="L117" s="21"/>
    </row>
    <row r="118" spans="1:12">
      <c r="A118" s="20">
        <v>112</v>
      </c>
      <c r="B118" s="21" t="s">
        <v>130</v>
      </c>
      <c r="C118" s="21" t="s">
        <v>19</v>
      </c>
      <c r="D118" s="22" t="s">
        <v>20</v>
      </c>
      <c r="E118" s="23">
        <v>10</v>
      </c>
      <c r="F118" s="24">
        <v>10</v>
      </c>
      <c r="G118" s="25">
        <v>4.4</v>
      </c>
      <c r="H118" s="26">
        <v>1.3</v>
      </c>
      <c r="I118" s="33">
        <v>0.7</v>
      </c>
      <c r="J118" s="25">
        <v>400</v>
      </c>
      <c r="K118" s="25">
        <f t="shared" si="3"/>
        <v>364</v>
      </c>
      <c r="L118" s="21"/>
    </row>
    <row r="119" spans="1:12">
      <c r="A119" s="20">
        <v>113</v>
      </c>
      <c r="B119" s="21" t="s">
        <v>131</v>
      </c>
      <c r="C119" s="21" t="s">
        <v>19</v>
      </c>
      <c r="D119" s="22" t="s">
        <v>20</v>
      </c>
      <c r="E119" s="23">
        <v>5</v>
      </c>
      <c r="F119" s="24">
        <v>5</v>
      </c>
      <c r="G119" s="25">
        <v>2.7</v>
      </c>
      <c r="H119" s="26">
        <v>0.8</v>
      </c>
      <c r="I119" s="33">
        <v>0.7</v>
      </c>
      <c r="J119" s="25">
        <v>400</v>
      </c>
      <c r="K119" s="25">
        <f t="shared" si="3"/>
        <v>224</v>
      </c>
      <c r="L119" s="21"/>
    </row>
    <row r="120" spans="1:12">
      <c r="A120" s="20">
        <v>114</v>
      </c>
      <c r="B120" s="21" t="s">
        <v>132</v>
      </c>
      <c r="C120" s="21" t="s">
        <v>19</v>
      </c>
      <c r="D120" s="22" t="s">
        <v>20</v>
      </c>
      <c r="E120" s="23">
        <v>5</v>
      </c>
      <c r="F120" s="24">
        <v>5</v>
      </c>
      <c r="G120" s="25">
        <v>2</v>
      </c>
      <c r="H120" s="26">
        <v>0.6</v>
      </c>
      <c r="I120" s="33">
        <v>0.7</v>
      </c>
      <c r="J120" s="25">
        <v>400</v>
      </c>
      <c r="K120" s="25">
        <f t="shared" si="3"/>
        <v>168</v>
      </c>
      <c r="L120" s="21"/>
    </row>
    <row r="121" spans="1:12">
      <c r="A121" s="20">
        <v>115</v>
      </c>
      <c r="B121" s="21" t="s">
        <v>133</v>
      </c>
      <c r="C121" s="21" t="s">
        <v>19</v>
      </c>
      <c r="D121" s="22" t="s">
        <v>20</v>
      </c>
      <c r="E121" s="26">
        <v>10</v>
      </c>
      <c r="F121" s="24">
        <v>10</v>
      </c>
      <c r="G121" s="26">
        <v>4.4</v>
      </c>
      <c r="H121" s="26">
        <v>1.3</v>
      </c>
      <c r="I121" s="33">
        <v>0.7</v>
      </c>
      <c r="J121" s="25">
        <v>400</v>
      </c>
      <c r="K121" s="25">
        <f t="shared" si="3"/>
        <v>364</v>
      </c>
      <c r="L121" s="21"/>
    </row>
    <row r="122" spans="1:12">
      <c r="A122" s="20">
        <v>116</v>
      </c>
      <c r="B122" s="21" t="s">
        <v>134</v>
      </c>
      <c r="C122" s="21" t="s">
        <v>19</v>
      </c>
      <c r="D122" s="22" t="s">
        <v>20</v>
      </c>
      <c r="E122" s="26">
        <v>25</v>
      </c>
      <c r="F122" s="24">
        <v>25</v>
      </c>
      <c r="G122" s="26">
        <v>10.5</v>
      </c>
      <c r="H122" s="26">
        <v>3.1</v>
      </c>
      <c r="I122" s="33">
        <v>0.7</v>
      </c>
      <c r="J122" s="25">
        <v>400</v>
      </c>
      <c r="K122" s="25">
        <f t="shared" si="3"/>
        <v>868</v>
      </c>
      <c r="L122" s="21"/>
    </row>
    <row r="123" spans="1:12">
      <c r="A123" s="20">
        <v>117</v>
      </c>
      <c r="B123" s="21" t="s">
        <v>135</v>
      </c>
      <c r="C123" s="21" t="s">
        <v>19</v>
      </c>
      <c r="D123" s="22" t="s">
        <v>20</v>
      </c>
      <c r="E123" s="26">
        <v>10</v>
      </c>
      <c r="F123" s="24">
        <v>10</v>
      </c>
      <c r="G123" s="26">
        <v>4.4</v>
      </c>
      <c r="H123" s="26">
        <v>1.3</v>
      </c>
      <c r="I123" s="33">
        <v>0.7</v>
      </c>
      <c r="J123" s="25">
        <v>400</v>
      </c>
      <c r="K123" s="25">
        <f t="shared" si="3"/>
        <v>364</v>
      </c>
      <c r="L123" s="21"/>
    </row>
    <row r="124" spans="1:12">
      <c r="A124" s="20">
        <v>118</v>
      </c>
      <c r="B124" s="21" t="s">
        <v>136</v>
      </c>
      <c r="C124" s="21" t="s">
        <v>19</v>
      </c>
      <c r="D124" s="22" t="s">
        <v>20</v>
      </c>
      <c r="E124" s="26">
        <v>10</v>
      </c>
      <c r="F124" s="24">
        <v>10</v>
      </c>
      <c r="G124" s="26">
        <v>1.4</v>
      </c>
      <c r="H124" s="26">
        <v>0.4</v>
      </c>
      <c r="I124" s="33">
        <v>0.7</v>
      </c>
      <c r="J124" s="25">
        <v>400</v>
      </c>
      <c r="K124" s="25">
        <f t="shared" si="3"/>
        <v>112</v>
      </c>
      <c r="L124" s="21"/>
    </row>
    <row r="125" spans="1:12">
      <c r="A125" s="20">
        <v>119</v>
      </c>
      <c r="B125" s="21" t="s">
        <v>137</v>
      </c>
      <c r="C125" s="21" t="s">
        <v>19</v>
      </c>
      <c r="D125" s="22" t="s">
        <v>20</v>
      </c>
      <c r="E125" s="26">
        <v>20</v>
      </c>
      <c r="F125" s="24">
        <v>20</v>
      </c>
      <c r="G125" s="26">
        <v>8.5</v>
      </c>
      <c r="H125" s="26">
        <v>2.5</v>
      </c>
      <c r="I125" s="33">
        <v>0.7</v>
      </c>
      <c r="J125" s="25">
        <v>400</v>
      </c>
      <c r="K125" s="25">
        <f t="shared" si="3"/>
        <v>700</v>
      </c>
      <c r="L125" s="21"/>
    </row>
    <row r="126" spans="1:12">
      <c r="A126" s="20">
        <v>120</v>
      </c>
      <c r="B126" s="21" t="s">
        <v>138</v>
      </c>
      <c r="C126" s="21" t="s">
        <v>19</v>
      </c>
      <c r="D126" s="22" t="s">
        <v>20</v>
      </c>
      <c r="E126" s="26">
        <v>15</v>
      </c>
      <c r="F126" s="24">
        <v>15</v>
      </c>
      <c r="G126" s="26">
        <v>2</v>
      </c>
      <c r="H126" s="26">
        <v>0.6</v>
      </c>
      <c r="I126" s="33">
        <v>0.7</v>
      </c>
      <c r="J126" s="25">
        <v>400</v>
      </c>
      <c r="K126" s="25">
        <f t="shared" si="3"/>
        <v>168</v>
      </c>
      <c r="L126" s="21"/>
    </row>
    <row r="127" spans="1:12">
      <c r="A127" s="20">
        <v>121</v>
      </c>
      <c r="B127" s="21" t="s">
        <v>139</v>
      </c>
      <c r="C127" s="21" t="s">
        <v>19</v>
      </c>
      <c r="D127" s="22" t="s">
        <v>20</v>
      </c>
      <c r="E127" s="26">
        <v>10</v>
      </c>
      <c r="F127" s="24">
        <v>10</v>
      </c>
      <c r="G127" s="26">
        <v>1.4</v>
      </c>
      <c r="H127" s="26">
        <v>0.4</v>
      </c>
      <c r="I127" s="33">
        <v>0.7</v>
      </c>
      <c r="J127" s="25">
        <v>400</v>
      </c>
      <c r="K127" s="25">
        <f t="shared" si="3"/>
        <v>112</v>
      </c>
      <c r="L127" s="21"/>
    </row>
    <row r="128" spans="1:12">
      <c r="A128" s="20">
        <v>122</v>
      </c>
      <c r="B128" s="5" t="s">
        <v>140</v>
      </c>
      <c r="C128" s="21" t="s">
        <v>19</v>
      </c>
      <c r="D128" s="22" t="s">
        <v>20</v>
      </c>
      <c r="E128" s="26">
        <v>11</v>
      </c>
      <c r="F128" s="24">
        <v>11</v>
      </c>
      <c r="G128" s="26">
        <v>1.4</v>
      </c>
      <c r="H128" s="26">
        <v>0.4</v>
      </c>
      <c r="I128" s="33">
        <v>0.7</v>
      </c>
      <c r="J128" s="25">
        <v>400</v>
      </c>
      <c r="K128" s="25">
        <f t="shared" si="3"/>
        <v>112</v>
      </c>
      <c r="L128" s="21"/>
    </row>
    <row r="129" spans="1:12">
      <c r="A129" s="20">
        <v>123</v>
      </c>
      <c r="B129" s="21" t="s">
        <v>141</v>
      </c>
      <c r="C129" s="21" t="s">
        <v>19</v>
      </c>
      <c r="D129" s="22" t="s">
        <v>20</v>
      </c>
      <c r="E129" s="26">
        <v>10</v>
      </c>
      <c r="F129" s="24">
        <v>10</v>
      </c>
      <c r="G129" s="26">
        <v>1.4</v>
      </c>
      <c r="H129" s="26">
        <v>0.4</v>
      </c>
      <c r="I129" s="33">
        <v>0.7</v>
      </c>
      <c r="J129" s="25">
        <v>400</v>
      </c>
      <c r="K129" s="25">
        <f t="shared" si="3"/>
        <v>112</v>
      </c>
      <c r="L129" s="21"/>
    </row>
    <row r="130" spans="1:12">
      <c r="A130" s="20">
        <v>124</v>
      </c>
      <c r="B130" s="35" t="s">
        <v>142</v>
      </c>
      <c r="C130" s="21" t="s">
        <v>19</v>
      </c>
      <c r="D130" s="22" t="s">
        <v>20</v>
      </c>
      <c r="E130" s="26">
        <v>5</v>
      </c>
      <c r="F130" s="24">
        <v>5</v>
      </c>
      <c r="G130" s="26">
        <v>2</v>
      </c>
      <c r="H130" s="26">
        <v>0.6</v>
      </c>
      <c r="I130" s="33">
        <v>0.7</v>
      </c>
      <c r="J130" s="25">
        <v>400</v>
      </c>
      <c r="K130" s="25">
        <f t="shared" si="3"/>
        <v>168</v>
      </c>
      <c r="L130" s="21"/>
    </row>
    <row r="131" spans="1:12">
      <c r="A131" s="20">
        <v>125</v>
      </c>
      <c r="B131" s="35" t="s">
        <v>143</v>
      </c>
      <c r="C131" s="21" t="s">
        <v>19</v>
      </c>
      <c r="D131" s="22" t="s">
        <v>20</v>
      </c>
      <c r="E131" s="26">
        <v>10</v>
      </c>
      <c r="F131" s="24">
        <v>10</v>
      </c>
      <c r="G131" s="26">
        <v>4.4</v>
      </c>
      <c r="H131" s="26">
        <v>1.3</v>
      </c>
      <c r="I131" s="33">
        <v>0.7</v>
      </c>
      <c r="J131" s="25">
        <v>400</v>
      </c>
      <c r="K131" s="25">
        <f t="shared" si="3"/>
        <v>364</v>
      </c>
      <c r="L131" s="21"/>
    </row>
    <row r="132" spans="1:12">
      <c r="A132" s="36" t="s">
        <v>144</v>
      </c>
      <c r="B132" s="37"/>
      <c r="C132" s="37"/>
      <c r="D132" s="38"/>
      <c r="E132" s="26">
        <f>SUM(E7:E131)</f>
        <v>1575</v>
      </c>
      <c r="F132" s="26">
        <f>SUM(F7:F131)</f>
        <v>1575</v>
      </c>
      <c r="G132" s="26">
        <v>497.4</v>
      </c>
      <c r="H132" s="26">
        <f>SUM(H7:H131)</f>
        <v>146.3</v>
      </c>
      <c r="I132" s="21"/>
      <c r="J132" s="21"/>
      <c r="K132" s="21">
        <f>SUM(K7:K131)</f>
        <v>40964</v>
      </c>
      <c r="L132" s="21"/>
    </row>
  </sheetData>
  <mergeCells count="15">
    <mergeCell ref="A1:L1"/>
    <mergeCell ref="A2:L2"/>
    <mergeCell ref="A3:L3"/>
    <mergeCell ref="A4:L4"/>
    <mergeCell ref="C5:D5"/>
    <mergeCell ref="A132:D132"/>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D10" sqref="D10"/>
    </sheetView>
  </sheetViews>
  <sheetFormatPr defaultColWidth="9" defaultRowHeight="13.5" outlineLevelRow="3" outlineLevelCol="7"/>
  <sheetData>
    <row r="1" ht="20.25" spans="1:8">
      <c r="A1" s="1" t="s">
        <v>145</v>
      </c>
      <c r="B1" s="2"/>
      <c r="C1" s="2"/>
      <c r="D1" s="2"/>
      <c r="E1" s="2"/>
      <c r="F1" s="2"/>
      <c r="G1" s="2"/>
      <c r="H1" s="2"/>
    </row>
    <row r="2" ht="14.25" spans="1:8">
      <c r="A2" s="3" t="s">
        <v>4</v>
      </c>
      <c r="B2" s="3" t="s">
        <v>15</v>
      </c>
      <c r="C2" s="3" t="s">
        <v>146</v>
      </c>
      <c r="D2" s="3" t="s">
        <v>7</v>
      </c>
      <c r="E2" s="3" t="s">
        <v>147</v>
      </c>
      <c r="F2" s="3" t="s">
        <v>10</v>
      </c>
      <c r="G2" s="3" t="s">
        <v>148</v>
      </c>
      <c r="H2" s="3" t="s">
        <v>14</v>
      </c>
    </row>
    <row r="3" ht="15" spans="1:8">
      <c r="A3" s="3">
        <v>1</v>
      </c>
      <c r="B3" s="4" t="s">
        <v>19</v>
      </c>
      <c r="C3" s="4">
        <v>125</v>
      </c>
      <c r="D3" s="5">
        <v>1575</v>
      </c>
      <c r="E3" s="5">
        <v>497.4</v>
      </c>
      <c r="F3" s="5">
        <v>146.3</v>
      </c>
      <c r="G3" s="5">
        <v>40964</v>
      </c>
      <c r="H3" s="6"/>
    </row>
    <row r="4" ht="15" spans="1:8">
      <c r="A4" s="7" t="s">
        <v>144</v>
      </c>
      <c r="B4" s="8"/>
      <c r="C4" s="9">
        <f t="shared" ref="C4:G4" si="0">C3</f>
        <v>125</v>
      </c>
      <c r="D4" s="10">
        <f t="shared" si="0"/>
        <v>1575</v>
      </c>
      <c r="E4" s="10">
        <f t="shared" si="0"/>
        <v>497.4</v>
      </c>
      <c r="F4" s="10">
        <f t="shared" si="0"/>
        <v>146.3</v>
      </c>
      <c r="G4" s="11">
        <f t="shared" si="0"/>
        <v>40964</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2024-11-28T03:00:55Z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