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1" activeTab="14"/>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政府性基金预算财政拨款收入支出决算表" sheetId="15" r:id="rId8"/>
    <sheet name="GK09国有资本经营预算财政拨款收入支出决算表" sheetId="16" r:id="rId9"/>
    <sheet name="GK10 财政拨款“三公”经费、行政参公单位机关运行经费情况表" sheetId="9" r:id="rId10"/>
    <sheet name="GK11 一般公共预算财政拨款“三公”经费情况表" sheetId="10" r:id="rId11"/>
    <sheet name="GK12国有资产使用情况表" sheetId="14" r:id="rId12"/>
    <sheet name="GK13 部门整体支出绩效自评情况" sheetId="12" r:id="rId13"/>
    <sheet name="GK14 部门整体支出绩效自评表" sheetId="11" r:id="rId14"/>
    <sheet name="GK15项目支出绩效自评表" sheetId="13"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<sst xmlns="http://schemas.openxmlformats.org/spreadsheetml/2006/main" count="1437" uniqueCount="614">
  <si>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</si>
  <si>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</si>
  <si>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</si>
  <si>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</si>
  <si>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</si>
  <si>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</si>
  <si>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</si>
  <si>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</si>
  <si>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</si>
  <si>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</si>
  <si>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</si>
  <si>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</si>
  <si>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</si>
  <si>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</si>
  <si>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</si>
  <si>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</si>
  <si>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</si>
  <si>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</si>
  <si>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</si>
  <si>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</si>
  <si>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</si>
  <si>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</si>
  <si>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</si>
  <si>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</si>
  <si>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</si>
  <si>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</si>
  <si>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</si>
  <si>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</si>
  <si>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</si>
  <si>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</si>
  <si>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</si>
  <si>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</si>
  <si>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</si>
  <si>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</si>
  <si>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</si>
  <si>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</si>
  <si>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</si>
  <si>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</si>
  <si>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</si>
  <si>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</si>
  <si>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</si>
  <si>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</si>
  <si>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</si>
  <si>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</si>
  <si>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</si>
  <si>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</si>
  <si>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</si>
  <si>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</si>
  <si>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</si>
  <si>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</si>
  <si>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</si>
  <si>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</si>
  <si>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</si>
  <si>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</si>
  <si>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</si>
  <si>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</si>
  <si>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</si>
  <si>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</si>
  <si>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</si>
  <si>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</si>
  <si>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</si>
  <si>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</si>
  <si>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</si>
  <si>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</si>
  <si>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</si>
  <si>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</si>
  <si>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</si>
  <si>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</si>
  <si>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</si>
  <si>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</si>
  <si>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</si>
  <si>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</si>
  <si>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</si>
  <si>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</si>
  <si>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</si>
  <si>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</si>
  <si>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</si>
  <si>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</si>
  <si>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</si>
  <si>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</si>
  <si>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</si>
  <si>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</si>
  <si>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</si>
  <si>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</si>
  <si>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</si>
  <si>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</si>
  <si>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</si>
  <si>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</si>
  <si>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</si>
  <si>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</si>
  <si>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</si>
  <si>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</si>
  <si>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</si>
  <si>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</si>
  <si>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</si>
  <si>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</si>
  <si>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</si>
  <si>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</si>
  <si>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</si>
  <si>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</si>
  <si>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</si>
  <si>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</si>
  <si>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</si>
  <si>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</si>
  <si>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</si>
  <si>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</si>
  <si>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</si>
  <si>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</si>
  <si>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</si>
  <si>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</si>
  <si>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</si>
  <si>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</si>
  <si>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</si>
  <si>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</si>
  <si>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</si>
  <si>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</si>
  <si>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</si>
  <si>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</si>
  <si>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</si>
  <si>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</si>
  <si>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</si>
  <si>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</si>
  <si>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</si>
  <si>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</si>
  <si>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2011101</t>
  </si>
  <si>
    <t>行政运行</t>
  </si>
  <si>
    <t>2013101</t>
  </si>
  <si>
    <t>2013202</t>
  </si>
  <si>
    <t>一般行政管理事务</t>
  </si>
  <si>
    <t>2019999</t>
  </si>
  <si>
    <t>其他一般公共服务支出</t>
  </si>
  <si>
    <t>2080299</t>
  </si>
  <si>
    <t>其他民政管理事务支出</t>
  </si>
  <si>
    <t>2080502</t>
  </si>
  <si>
    <t>事业单位离退休</t>
  </si>
  <si>
    <t>2080505</t>
  </si>
  <si>
    <t>机关事业单位基本养老保险缴费支出</t>
  </si>
  <si>
    <t>2080506</t>
  </si>
  <si>
    <t>机关事业单位职业年金缴费支出</t>
  </si>
  <si>
    <t>2080801</t>
  </si>
  <si>
    <t>死亡抚恤</t>
  </si>
  <si>
    <t>2082001</t>
  </si>
  <si>
    <t>临时救助支出</t>
  </si>
  <si>
    <t>2100799</t>
  </si>
  <si>
    <t>其他计划生育事务支出</t>
  </si>
  <si>
    <t>2101101</t>
  </si>
  <si>
    <t>行政单位医疗</t>
  </si>
  <si>
    <t>2101102</t>
  </si>
  <si>
    <t>事业单位医疗</t>
  </si>
  <si>
    <t>2101199</t>
  </si>
  <si>
    <t>其他行政事业单位医疗支出</t>
  </si>
  <si>
    <t>2101601</t>
  </si>
  <si>
    <t>老龄卫生健康事务</t>
  </si>
  <si>
    <t>2109999</t>
  </si>
  <si>
    <t>其他卫生健康支出</t>
  </si>
  <si>
    <t>2120201</t>
  </si>
  <si>
    <t>城乡社区规划与管理</t>
  </si>
  <si>
    <t>2120303</t>
  </si>
  <si>
    <t>小城镇基础设施建设</t>
  </si>
  <si>
    <t>2130105</t>
  </si>
  <si>
    <t>农垦运行</t>
  </si>
  <si>
    <t>2130199</t>
  </si>
  <si>
    <t>其他农业农村支出</t>
  </si>
  <si>
    <t>2130315</t>
  </si>
  <si>
    <t>抗旱</t>
  </si>
  <si>
    <t>2130335</t>
  </si>
  <si>
    <t>农村供水</t>
  </si>
  <si>
    <t>2130504</t>
  </si>
  <si>
    <t>农村基础设施建设</t>
  </si>
  <si>
    <t>2130505</t>
  </si>
  <si>
    <t>生产发展</t>
  </si>
  <si>
    <t>2200109</t>
  </si>
  <si>
    <t>自然资源调查与确权登记</t>
  </si>
  <si>
    <t>2210201</t>
  </si>
  <si>
    <t>住房公积金</t>
  </si>
  <si>
    <t>2240104</t>
  </si>
  <si>
    <t>灾害风险防治</t>
  </si>
  <si>
    <t>2240601</t>
  </si>
  <si>
    <t>地质灾害防治</t>
  </si>
  <si>
    <t>2240602</t>
  </si>
  <si>
    <t>森林草原防灾减灾</t>
  </si>
  <si>
    <t>2240703</t>
  </si>
  <si>
    <t>自然灾害救灾补助</t>
  </si>
  <si>
    <t>2290401</t>
  </si>
  <si>
    <t>其他政府性基金安排的支出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</si>
  <si>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</si>
  <si>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</si>
  <si>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</si>
  <si>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</si>
  <si>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</si>
  <si>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</si>
  <si>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</si>
  <si>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</si>
  <si>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</si>
  <si>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</si>
  <si>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</si>
  <si>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</si>
  <si>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</si>
  <si>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</si>
  <si>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</si>
  <si>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</si>
  <si>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</si>
  <si>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</si>
  <si>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</si>
  <si>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</si>
  <si>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</si>
  <si>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</si>
  <si>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</si>
  <si>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</si>
  <si>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</si>
  <si>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</si>
  <si>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</si>
  <si>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</si>
  <si>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</si>
  <si>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</si>
  <si>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</si>
  <si>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</si>
  <si>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</si>
  <si>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</si>
  <si>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</si>
  <si>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</si>
  <si>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</si>
  <si>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</si>
  <si>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</si>
  <si>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</si>
  <si>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</si>
  <si>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</si>
  <si>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</si>
  <si>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</si>
  <si>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</si>
  <si>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</si>
  <si>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</si>
  <si>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</si>
  <si>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</si>
  <si>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</si>
  <si>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</si>
  <si>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</si>
  <si>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</si>
  <si>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</si>
  <si>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</si>
  <si>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</si>
  <si>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</si>
  <si>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</si>
  <si>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</si>
  <si>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</si>
  <si>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</si>
  <si>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</si>
  <si>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</si>
  <si>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</si>
  <si>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</si>
  <si>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</si>
  <si>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</si>
  <si>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</si>
  <si>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</si>
  <si>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</si>
  <si>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</si>
  <si>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</si>
  <si>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</si>
  <si>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</si>
  <si>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</si>
  <si>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</si>
  <si>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</si>
  <si>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</si>
  <si>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</si>
  <si>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</si>
  <si>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</si>
  <si>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</si>
  <si>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</si>
  <si>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</si>
  <si>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</si>
  <si>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</si>
  <si>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</si>
  <si>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</si>
  <si>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</si>
  <si>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</si>
  <si>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</si>
  <si>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</si>
  <si>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</si>
  <si>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</si>
  <si>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</si>
  <si>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</si>
  <si>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</si>
  <si>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</si>
  <si>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</si>
  <si>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</si>
  <si>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</si>
  <si>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</si>
  <si>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</si>
  <si>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</si>
  <si>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</si>
  <si>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</si>
  <si>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</si>
  <si>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</si>
  <si>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</si>
  <si>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</si>
  <si>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</si>
  <si>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</si>
  <si>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</si>
  <si>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</si>
  <si>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</si>
  <si>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</si>
  <si>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</si>
  <si>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</si>
  <si>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</si>
  <si>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</si>
  <si>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</si>
  <si>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</si>
  <si>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</si>
  <si>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</si>
  <si>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</si>
  <si>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</si>
  <si>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</si>
  <si>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</si>
  <si>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</si>
  <si>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</si>
  <si>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</si>
  <si>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</si>
  <si>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</si>
  <si>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</si>
  <si>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</si>
  <si>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</si>
  <si>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</si>
  <si>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</si>
  <si>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</si>
  <si>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</si>
  <si>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</si>
  <si>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</si>
  <si>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</si>
  <si>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</si>
  <si>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</si>
  <si>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</si>
  <si>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</si>
  <si>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</si>
  <si>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</si>
  <si>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</si>
  <si>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</si>
  <si>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</si>
  <si>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</si>
  <si>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</si>
  <si>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</si>
  <si>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</si>
  <si>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</si>
  <si>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</si>
  <si>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</si>
  <si>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</si>
  <si>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</si>
  <si>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</si>
  <si>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</si>
  <si>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</si>
  <si>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</si>
  <si>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</si>
  <si>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</si>
  <si>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</si>
  <si>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</si>
  <si>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</si>
  <si>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</si>
  <si>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</si>
  <si>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</si>
  <si>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</si>
  <si>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</si>
  <si>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</si>
  <si>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</si>
  <si>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</si>
  <si>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</si>
  <si>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</si>
  <si>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</si>
  <si>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</si>
  <si>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</si>
  <si>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</si>
  <si>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</si>
  <si>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</si>
  <si>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</si>
  <si>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</si>
  <si>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</si>
  <si>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</si>
  <si>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</si>
  <si>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</si>
  <si>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</si>
  <si>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</si>
  <si>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</si>
  <si>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</si>
  <si>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</si>
  <si>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</si>
  <si>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</si>
  <si>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</si>
  <si>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</si>
  <si>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</si>
  <si>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</si>
  <si>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</si>
  <si>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</si>
  <si>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</si>
  <si>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</si>
  <si>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</si>
  <si>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</si>
  <si>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</si>
  <si>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</si>
  <si>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</si>
  <si>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</si>
  <si>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</si>
  <si>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</si>
  <si>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</si>
  <si>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</si>
  <si>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</si>
  <si>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</si>
  <si>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</si>
  <si>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</si>
  <si>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</si>
  <si>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</si>
  <si>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</si>
  <si>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</si>
  <si>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</si>
  <si>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</si>
  <si>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</si>
  <si>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</si>
  <si>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</si>
  <si>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</si>
  <si>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</si>
  <si>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</si>
  <si>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</si>
  <si>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</si>
  <si>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</si>
  <si>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</si>
  <si>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</si>
  <si>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</si>
  <si>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</si>
  <si>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</si>
  <si>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</si>
  <si>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</si>
  <si>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</si>
  <si>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</si>
  <si>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</si>
  <si>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</si>
  <si>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</si>
  <si>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</si>
  <si>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</si>
  <si>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部门：耿马傣族佤族自治县孟定农场社区管理委员会</t>
  </si>
  <si>
    <t>金额单位：元</t>
  </si>
  <si>
    <t>注：本表反映部门本年度政府性基金预算财政拨款的收支和年初、年末结转结余情况。</t>
  </si>
  <si>
    <t>说明：2023年度本单位无政府性基金预算财政拨款收入和支出，故本表无数，为空表。</t>
  </si>
  <si>
    <t>国有资本经营预算财政拨款收入支出决算表</t>
  </si>
  <si>
    <t>公开09表</t>
  </si>
  <si>
    <t>部门：耿马傣族佤族自治县勐撒农场社区管理委员会</t>
  </si>
  <si>
    <t>单位：元</t>
  </si>
  <si>
    <t>结转</t>
  </si>
  <si>
    <t>结余</t>
  </si>
  <si>
    <t>说明：2023年度本单位无国有资本经营预算财政拨款收入和支出，故本表无数，为空表。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</si>
  <si>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</si>
  <si>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</si>
  <si>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</si>
  <si>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</si>
  <si>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</si>
  <si>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</si>
  <si>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</si>
  <si>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</si>
  <si>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</si>
  <si>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</si>
  <si>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</si>
  <si>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</si>
  <si>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</si>
  <si>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</si>
  <si>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</si>
  <si>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</si>
  <si>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</si>
  <si>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</si>
  <si>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</si>
  <si>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</si>
  <si>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</si>
  <si>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</si>
  <si>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</si>
  <si>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</si>
  <si>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</si>
  <si>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</si>
  <si>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</si>
  <si>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</si>
  <si>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</si>
  <si>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</si>
  <si>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</si>
  <si>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</si>
  <si>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</si>
  <si>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</si>
  <si>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</si>
  <si>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</si>
  <si>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</si>
  <si>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</si>
  <si>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</si>
  <si>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</si>
  <si>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</si>
  <si>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</si>
  <si>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</si>
  <si>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</si>
  <si>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</si>
  <si>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</si>
  <si>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</si>
  <si>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</si>
  <si>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</si>
  <si>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</si>
  <si>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</si>
  <si>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</si>
  <si>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部门整体支出绩效自评情况</t>
  </si>
  <si>
    <t>一、部门基本情况</t>
  </si>
  <si>
    <t>（一）部门概况</t>
  </si>
  <si>
    <t>勐撒农场管委会前身为国营勐撒农场，是由中国人民解放军第14军40师409名复员军人于1955年创建的军垦农场，1970年改为中国人民解放军云南生产建设兵团第二师第八团，2011年进行体制改革，在原有国营勐撒农场的基础上，组建勐撒农场管理委员会，编制50人，其中参公编制17人，事业33人。</t>
  </si>
  <si>
    <t>（二）部门绩效目标的设立情况</t>
  </si>
  <si>
    <t>根据《中华人民共和国预算法》和预算绩效管理相关规定，结合年度目标任务，我单位在申报预算的同时，设立了以下主要绩效目标：1.规范支出管理。一是严格控制一般性支出；二是合理规范安排使用财政资金；三是改进资金分配方式。2.深化国营勐撒农场国企改革。进一步提升国企改革质量和效益，积极稳妥发展混合所有制经济，进一步完善市属国有企业法人治理结构，加强国企党建工作。3.狠抓队伍建设。一是做好机关党建工作；二是加强干部队伍建设；三是持续抓好党风廉政建设工作。</t>
  </si>
  <si>
    <t>（三）部门整体收支情况</t>
  </si>
  <si>
    <t xml:space="preserve">本年收入共计17,768,959.53元，其中基本收入9562459.53元，占总收入的49.49%，项目收入8206500.00
元，占总收入的50.51%；本年支出共计17,768,959.53元，其中基本支出9562459.53元，占总支出的49.49（人员经费支出8985192.43元，占总支出的46.75%，日常公用经费支出577267.10元，占总支出的2.74%），项目支出8206500.00元，占总支出的50.51%。 </t>
  </si>
  <si>
    <t>（四）部门预算管理制度建设情况</t>
  </si>
  <si>
    <t>除遵守《中华人民共和国会计法》、《中华人民共和国预算法》、《政府会计制度》等国家法律法规外，还结合财政具体工作实际情况，制定并实施执行《勐撒农场管委会内部控制规范工作实施方案》、《勐撒农场管委会差旅费管理办法》等规章制度</t>
  </si>
  <si>
    <t>（五）严控“三公经费”支出情况</t>
  </si>
  <si>
    <t>2023年度财政拨款“三公”经费支出决算中，财政拨款“三公”经费支出年初预算为68440元，决算为28160元，完成年初预算的41.15%。2023年度一般公共预算财政拨款“三公”经费支出决算数小于年初预算数的主要原因我单位严格贯彻落实过“紧日子”思想要求，厉行节约，规范公务接待管理，减少公务接待费支出。</t>
  </si>
  <si>
    <t>二、绩效自评工作情况</t>
  </si>
  <si>
    <t>（一）绩效自评的目的</t>
  </si>
  <si>
    <t>主要是通过项目立项情况（重点是绩效目标的设置情况）、资金使用情况、项目实施管理情况、项目绩效表现情况自我评价，了解资金使用是否达到了预期目标、资金管理是否符合规范、资金使用是否有效、检验资金支出效率和效果，分析存在问题和原因，及时总结经验，改进管理措施，不断增强和落实绩效管理责任，完善工作机制，有效提高资金管理水平和使用效益。</t>
  </si>
  <si>
    <t>（二）自评组织过程</t>
  </si>
  <si>
    <t>1.前期准备</t>
  </si>
  <si>
    <t>贯彻落实党的十九大关于“全面实施绩效管理”以及《中共云南省委 云南省人民政府关于全面实施预算绩效管理的实施意见》(云发〔2019〕11号)、《云南省项目支出绩效评价管理办法》(云财绩〔2020〕11号)相关要求，为进一步提高财政资源配置效率和资金使用效益，我单位及时组织开展2023年度部门整体和项目支出预算绩效自评工作。</t>
  </si>
  <si>
    <t>2.组织实施</t>
  </si>
  <si>
    <t>2023年，通过制定项目计划，分解落实目标任务，明确工作责任要求，认真组织开展实施项目，并通过收集整理评价基础数据资料（项目总体情况、各类资金投入支出等信息、立项实施管理验收等信息，绩效目标及完成情况等信息），撰写自评报告反映资金使用效果。</t>
  </si>
  <si>
    <t>三、评价情况分析及综合评价结论</t>
  </si>
  <si>
    <t xml:space="preserve">遵循预算项目的资金用途管理，规范资金使用审批程序，严控资金支出标准，完成了各项预定的指标，评价分值为100分，评价结果等次为优。
</t>
  </si>
  <si>
    <t>四、存在的问题和整改情况</t>
  </si>
  <si>
    <t>存在的问题：部分项目资金执行缓慢。
整改情况：加大项目立项审查力度，确保项目立项依据充分，在项目资金下达后尽快启动实施，及时支付资金。</t>
  </si>
  <si>
    <t>五、绩效自评结果应用</t>
  </si>
  <si>
    <t>为加强绩效评价的结果运用，我单位将绩效评价结果作为编制部门下一年度预算的重要依据，对项目绩效目标进行进一步细化和完善，对年度目标责任考核结果进行公告，加强内部控制、完善项目管理、提高财政预算资金使用绩效管理办法。</t>
  </si>
  <si>
    <t>六、主要经验及做法</t>
  </si>
  <si>
    <t>本次部门整体支出绩效自评，主要是根据《中共临沧市委  临沧市人民政府关于全面实施预算绩效管理的实施意见》的有关要求进行。下一步将专门针对部门整体支出的特点，强化预算绩效申报工作，强化项目实施方案预报。</t>
  </si>
  <si>
    <t>七、其他需说明的情况</t>
  </si>
  <si>
    <t/>
  </si>
  <si>
    <t>备注：涉密部门和涉密信息按保密规定不公开。</t>
  </si>
  <si>
    <t>公开14表</t>
  </si>
  <si>
    <t>部门整体支出绩效自评表</t>
  </si>
  <si>
    <t>（2023年度）</t>
  </si>
  <si>
    <t xml:space="preserve">部门：耿马傣族佤族自治县勐撒农场管理委员会                                    填报日期：2024.10.31                                                                  </t>
  </si>
  <si>
    <t>部门名称</t>
  </si>
  <si>
    <t xml:space="preserve">耿马傣族佤族自治县勐撒农场管理委员会 </t>
  </si>
  <si>
    <t>主管部门及代码</t>
  </si>
  <si>
    <t xml:space="preserve">耿马傣族佤族自治县勐撒农场管理委员会  </t>
  </si>
  <si>
    <t>实施单位</t>
  </si>
  <si>
    <t>部门（单位）总体资金
（元）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</si>
  <si>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</si>
  <si>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</si>
  <si>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</si>
  <si>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</si>
  <si>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</si>
  <si>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</si>
  <si>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</si>
  <si>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</si>
  <si>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</si>
  <si>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</si>
  <si>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</si>
  <si>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</si>
  <si>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宣传、贯彻、落实党的路线、方针、政策和国家的法律、法规，管理勐撒农场辖区内的行政事务和社会公共事务，发展公益事务，完成县委、县人民政府和上级业务主管部门交办的各项工作任务。</t>
  </si>
  <si>
    <t>积极努力的完成县委、县政府下达的各项目标任务。截至目前，完成固定资产投资目标任务的221.29%；完成招商引资目标任务的100%；完成2022年云南农垦勐撒农场天然橡基地建设项目道路27.964公里，完成2022年中央财政衔接推进乡村振兴补助资金建设项目的实施。完成2023年沪滇帮扶项目，勐撒农场洛凌社区茶文旅产业发展项目的申报工作。四是完成2020年云南农垦勐撒农场天然橡胶生产能力建设项目扫尾工作。</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</si>
  <si>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</si>
  <si>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</si>
  <si>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</si>
  <si>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</si>
  <si>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</si>
  <si>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</si>
  <si>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</si>
  <si>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</si>
  <si>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</si>
  <si>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胶林路公里数</t>
  </si>
  <si>
    <r>
      <rPr>
        <sz val="10"/>
        <color rgb="FF000000"/>
        <rFont val="方正仿宋_GBK"/>
        <charset val="134"/>
      </rPr>
      <t>质量</t>
    </r>
    <r>
      <rPr>
        <sz val="10"/>
        <color rgb="FF000000"/>
        <rFont val="方正仿宋_GBK"/>
        <charset val="134"/>
      </rPr>
      <t>指标</t>
    </r>
  </si>
  <si>
    <t>资金到位支付企业准确率</t>
  </si>
  <si>
    <r>
      <rPr>
        <sz val="10"/>
        <color rgb="FF000000"/>
        <rFont val="方正仿宋_GBK"/>
        <charset val="134"/>
      </rPr>
      <t>时效</t>
    </r>
    <r>
      <rPr>
        <sz val="10"/>
        <color rgb="FF000000"/>
        <rFont val="方正仿宋_GBK"/>
        <charset val="134"/>
      </rPr>
      <t>指标</t>
    </r>
  </si>
  <si>
    <t>资金到位发放及时率</t>
  </si>
  <si>
    <t>效益指标
（30分）</t>
  </si>
  <si>
    <t>经济效益</t>
  </si>
  <si>
    <t>当地增收率</t>
  </si>
  <si>
    <t>社会效益</t>
  </si>
  <si>
    <t>群众支持率</t>
  </si>
  <si>
    <t>可持续影响</t>
  </si>
  <si>
    <t>对辖区经济可持续影响</t>
  </si>
  <si>
    <t>满意度
指标
（10分）</t>
  </si>
  <si>
    <t>服务对象
满意度</t>
  </si>
  <si>
    <t>服务对象满意度</t>
  </si>
  <si>
    <t>绩效指标分值</t>
  </si>
  <si>
    <r>
      <rPr>
        <sz val="10"/>
        <color rgb="FF000000"/>
        <rFont val="方正仿宋_GBK"/>
        <charset val="134"/>
      </rPr>
      <t>总</t>
    </r>
    <r>
      <rPr>
        <sz val="10"/>
        <color rgb="FF000000"/>
        <rFont val="Times New Roman"/>
        <charset val="134"/>
      </rPr>
      <t xml:space="preserve">     </t>
    </r>
    <r>
      <rPr>
        <sz val="10"/>
        <color rgb="FF000000"/>
        <rFont val="方正仿宋_GBK"/>
        <charset val="134"/>
      </rPr>
      <t>分  值</t>
    </r>
  </si>
  <si>
    <t>＞</t>
  </si>
  <si>
    <t>绩效
结论</t>
  </si>
  <si>
    <r>
      <rPr>
        <sz val="10"/>
        <color rgb="FF000000"/>
        <rFont val="方正仿宋_GBK"/>
        <charset val="134"/>
      </rPr>
      <t>自评得分：</t>
    </r>
    <r>
      <rPr>
        <sz val="10"/>
        <color rgb="FF000000"/>
        <rFont val="Times New Roman"/>
        <charset val="134"/>
      </rPr>
      <t xml:space="preserve">       96                               </t>
    </r>
    <r>
      <rPr>
        <sz val="10"/>
        <color rgb="FF000000"/>
        <rFont val="方正仿宋_GBK"/>
        <charset val="134"/>
      </rPr>
      <t>自评等级：优</t>
    </r>
  </si>
  <si>
    <t>＜</t>
  </si>
  <si>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</si>
  <si>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</si>
  <si>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公开15表</t>
  </si>
  <si>
    <t>项目支出绩效自评表</t>
  </si>
  <si>
    <t>部门: 耿马傣族佤族自治县勐撒农场社区管理委员会          填报日期：2024.10.31</t>
  </si>
  <si>
    <t>项目名称</t>
  </si>
  <si>
    <t>税费改革财政转移支付资金建设项目</t>
  </si>
  <si>
    <t>耿马傣族佤族自治县勐撒农场管理委员会651001</t>
  </si>
  <si>
    <t>耿马傣族佤族自治县勐撒农场管理委员会</t>
  </si>
  <si>
    <t>项目资金
（元）</t>
  </si>
  <si>
    <t>财政拨款</t>
  </si>
  <si>
    <t>其中：上级补助</t>
  </si>
  <si>
    <t>本级安排</t>
  </si>
  <si>
    <t>该项目由云南 云壹森医疗器械实业有限公司在勐撒农场投资建设，占地135.6 亩，总投资6.5亿元，计划投产12条医用乳胶检查手套和外科 手套生产线(4条乳胶外科手套、8条乳胶检查手套)。该项目建成运营后将会成为省内知名的橡胶乳制品精深加工基地和科技研发中心，在稳定原料价格、提高企业效益的基础上，对公司产业发展的人才、技术方面将会得到全方位的带动。该项目三通一 平基本完工，于9月25日正式开工，开始实施过滤池、办公楼和宿舍楼的地基等工程建设。</t>
  </si>
  <si>
    <r>
      <rPr>
        <sz val="10"/>
        <color rgb="FF000000"/>
        <rFont val="宋体"/>
        <charset val="0"/>
      </rPr>
      <t>占地</t>
    </r>
    <r>
      <rPr>
        <sz val="10"/>
        <color rgb="FF000000"/>
        <rFont val="Times New Roman"/>
        <charset val="0"/>
      </rPr>
      <t xml:space="preserve">135.6 </t>
    </r>
    <r>
      <rPr>
        <sz val="10"/>
        <color rgb="FF000000"/>
        <rFont val="宋体"/>
        <charset val="0"/>
      </rPr>
      <t>亩，总投资</t>
    </r>
    <r>
      <rPr>
        <sz val="10"/>
        <color rgb="FF000000"/>
        <rFont val="Times New Roman"/>
        <charset val="0"/>
      </rPr>
      <t>6.5</t>
    </r>
    <r>
      <rPr>
        <sz val="10"/>
        <color rgb="FF000000"/>
        <rFont val="宋体"/>
        <charset val="0"/>
      </rPr>
      <t>亿元，计划投产</t>
    </r>
    <r>
      <rPr>
        <sz val="10"/>
        <color rgb="FF000000"/>
        <rFont val="Times New Roman"/>
        <charset val="0"/>
      </rPr>
      <t>12</t>
    </r>
    <r>
      <rPr>
        <sz val="10"/>
        <color rgb="FF000000"/>
        <rFont val="宋体"/>
        <charset val="0"/>
      </rPr>
      <t>条医用乳胶检查手套和外科</t>
    </r>
    <r>
      <rPr>
        <sz val="10"/>
        <color rgb="FF000000"/>
        <rFont val="Times New Roman"/>
        <charset val="0"/>
      </rPr>
      <t xml:space="preserve"> </t>
    </r>
    <r>
      <rPr>
        <sz val="10"/>
        <color rgb="FF000000"/>
        <rFont val="宋体"/>
        <charset val="0"/>
      </rPr>
      <t>手套生产线</t>
    </r>
    <r>
      <rPr>
        <sz val="10"/>
        <color rgb="FF000000"/>
        <rFont val="Times New Roman"/>
        <charset val="0"/>
      </rPr>
      <t>(4</t>
    </r>
    <r>
      <rPr>
        <sz val="10"/>
        <color rgb="FF000000"/>
        <rFont val="宋体"/>
        <charset val="0"/>
      </rPr>
      <t>条乳胶外科手套、</t>
    </r>
    <r>
      <rPr>
        <sz val="10"/>
        <color rgb="FF000000"/>
        <rFont val="Times New Roman"/>
        <charset val="0"/>
      </rPr>
      <t>8</t>
    </r>
    <r>
      <rPr>
        <sz val="10"/>
        <color rgb="FF000000"/>
        <rFont val="宋体"/>
        <charset val="0"/>
      </rPr>
      <t>条乳胶检查手套</t>
    </r>
    <r>
      <rPr>
        <sz val="10"/>
        <color rgb="FF000000"/>
        <rFont val="Times New Roman"/>
        <charset val="0"/>
      </rPr>
      <t>)</t>
    </r>
    <r>
      <rPr>
        <sz val="10"/>
        <color rgb="FF000000"/>
        <rFont val="宋体"/>
        <charset val="0"/>
      </rPr>
      <t>。该项目建成运营后将会成为省内知名的橡胶乳制品精深加工基地和科技研发中心，在稳定原料价格、提高企业效益的基础上，对公司产业发展的人才、技术方面将会得到全方位的带动。该项目三通一</t>
    </r>
    <r>
      <rPr>
        <sz val="10"/>
        <color rgb="FF000000"/>
        <rFont val="Times New Roman"/>
        <charset val="0"/>
      </rPr>
      <t xml:space="preserve"> </t>
    </r>
    <r>
      <rPr>
        <sz val="10"/>
        <color rgb="FF000000"/>
        <rFont val="宋体"/>
        <charset val="0"/>
      </rPr>
      <t>平基本完工，于</t>
    </r>
    <r>
      <rPr>
        <sz val="10"/>
        <color rgb="FF000000"/>
        <rFont val="Times New Roman"/>
        <charset val="0"/>
      </rPr>
      <t>9</t>
    </r>
    <r>
      <rPr>
        <sz val="10"/>
        <color rgb="FF000000"/>
        <rFont val="宋体"/>
        <charset val="0"/>
      </rPr>
      <t>月</t>
    </r>
    <r>
      <rPr>
        <sz val="10"/>
        <color rgb="FF000000"/>
        <rFont val="Times New Roman"/>
        <charset val="0"/>
      </rPr>
      <t>25</t>
    </r>
    <r>
      <rPr>
        <sz val="10"/>
        <color rgb="FF000000"/>
        <rFont val="宋体"/>
        <charset val="0"/>
      </rPr>
      <t>日正式开工，开始实施过滤池、办公楼和宿舍楼的地基等工程建设。</t>
    </r>
  </si>
  <si>
    <t>绩效指标</t>
  </si>
  <si>
    <r>
      <rPr>
        <sz val="10"/>
        <color rgb="FF000000"/>
        <rFont val="宋体"/>
        <charset val="134"/>
      </rPr>
      <t>产出指标（</t>
    </r>
    <r>
      <rPr>
        <sz val="10"/>
        <color rgb="FF000000"/>
        <rFont val="Times New Roman"/>
        <charset val="0"/>
      </rPr>
      <t>50</t>
    </r>
    <r>
      <rPr>
        <sz val="10"/>
        <color rgb="FF000000"/>
        <rFont val="宋体"/>
        <charset val="134"/>
      </rPr>
      <t>分）</t>
    </r>
  </si>
  <si>
    <t>化解历史债务个数</t>
  </si>
  <si>
    <t>验收合格率</t>
  </si>
  <si>
    <t>完工验收及时率</t>
  </si>
  <si>
    <t>当地胶农增收</t>
  </si>
  <si>
    <t>生态效益</t>
  </si>
  <si>
    <t>当地生态环境改善</t>
  </si>
  <si>
    <t>满意度指标（10分）</t>
  </si>
  <si>
    <r>
      <rPr>
        <sz val="10"/>
        <color rgb="FF000000"/>
        <rFont val="方正仿宋_GBK"/>
        <charset val="134"/>
      </rPr>
      <t>自评得分：</t>
    </r>
    <r>
      <rPr>
        <sz val="10"/>
        <color rgb="FF000000"/>
        <rFont val="Times New Roman"/>
        <charset val="134"/>
      </rPr>
      <t xml:space="preserve">      86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</si>
  <si>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</si>
  <si>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部门: 耿马傣族佤族自治县勐撒农场管理委员会          填报日期：2024.10.31</t>
  </si>
  <si>
    <t>2022年勐撒农场天然橡胶基地建设项目资金</t>
  </si>
  <si>
    <t>耿马傣族佤族自治县勐撒农场管理委员会652001</t>
  </si>
  <si>
    <t>完成公里数</t>
  </si>
  <si>
    <r>
      <rPr>
        <sz val="10"/>
        <color rgb="FF000000"/>
        <rFont val="方正仿宋_GBK"/>
        <charset val="134"/>
      </rPr>
      <t>自评得分：</t>
    </r>
    <r>
      <rPr>
        <sz val="10"/>
        <color rgb="FF000000"/>
        <rFont val="Times New Roman"/>
        <charset val="134"/>
      </rPr>
      <t xml:space="preserve">     90                        </t>
    </r>
    <r>
      <rPr>
        <sz val="10"/>
        <color rgb="FF00000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</si>
</sst>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6">
    <font>
      <sz val="11"/>
      <color indexed="8"/>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color theme="1"/>
      <name val="宋体"/>
      <charset val="134"/>
    </font>
    <font>
      <b/>
      <sz val="10"/>
      <color theme="1"/>
      <name val="Times New Roman"/>
      <charset val="0"/>
    </font>
    <font>
      <sz val="10"/>
      <color rgb="FF000000"/>
      <name val="宋体"/>
      <charset val="0"/>
    </font>
    <font>
      <sz val="10"/>
      <color rgb="FF000000"/>
      <name val="Times New Roman"/>
      <charset val="0"/>
    </font>
    <font>
      <sz val="10"/>
      <color rgb="FF000000"/>
      <name val="宋体"/>
      <charset val="134"/>
    </font>
    <font>
      <sz val="10"/>
      <name val="方正仿宋_GBK"/>
      <charset val="134"/>
    </font>
    <font>
      <sz val="11"/>
      <color indexed="8"/>
      <name val="宋体"/>
      <charset val="134"/>
    </font>
    <font>
      <sz val="10"/>
      <name val="宋体"/>
      <charset val="134"/>
    </font>
    <font>
      <sz val="12"/>
      <color indexed="8"/>
      <name val="宋体"/>
      <charset val="134"/>
    </font>
    <font>
      <sz val="11"/>
      <color theme="1"/>
      <name val="宋体"/>
      <charset val="134"/>
      <scheme val="minor"/>
    </font>
    <font>
      <sz val="12"/>
      <color rgb="FF000000"/>
      <name val="方正仿宋_GBK"/>
      <charset val="134"/>
    </font>
    <font>
      <sz val="12"/>
      <color rgb="FF000000"/>
      <name val="宋体"/>
      <charset val="134"/>
    </font>
    <font>
      <sz val="12"/>
      <color rgb="FF000000"/>
      <name val="Times New Roman"/>
      <charset val="0"/>
    </font>
    <font>
      <b/>
      <sz val="14"/>
      <color theme="1"/>
      <name val="宋体"/>
      <charset val="134"/>
    </font>
    <font>
      <b/>
      <sz val="14"/>
      <color theme="1"/>
      <name val="Times New Roman"/>
      <charset val="0"/>
    </font>
    <font>
      <b/>
      <sz val="8"/>
      <color theme="1"/>
      <name val="宋体"/>
      <charset val="134"/>
    </font>
    <font>
      <sz val="8"/>
      <color theme="1"/>
      <name val="Times New Roman"/>
      <charset val="0"/>
    </font>
    <font>
      <b/>
      <sz val="9"/>
      <color theme="1"/>
      <name val="宋体"/>
      <charset val="134"/>
    </font>
    <font>
      <b/>
      <sz val="9"/>
      <color theme="1"/>
      <name val="Times New Roman"/>
      <charset val="0"/>
    </font>
    <font>
      <sz val="10"/>
      <color indexed="8"/>
      <name val="Arial"/>
      <charset val="0"/>
    </font>
    <font>
      <sz val="22"/>
      <color indexed="8"/>
      <name val="宋体"/>
      <charset val="134"/>
    </font>
    <font>
      <sz val="10"/>
      <color indexed="8"/>
      <name val="宋体"/>
      <charset val="134"/>
    </font>
    <font>
      <b/>
      <sz val="10"/>
      <color indexed="8"/>
      <name val="宋体"/>
      <charset val="134"/>
    </font>
    <font>
      <sz val="10"/>
      <color indexed="8"/>
      <name val="宋体"/>
      <charset val="134"/>
      <scheme val="minor"/>
    </font>
    <font>
      <b/>
      <sz val="11"/>
      <color rgb="FF0070C0"/>
      <name val="宋体"/>
      <charset val="134"/>
    </font>
    <font>
      <sz val="14"/>
      <color indexed="8"/>
      <name val="宋体"/>
      <charset val="134"/>
    </font>
    <font>
      <sz val="12"/>
      <name val="宋体"/>
      <charset val="134"/>
    </font>
    <font>
      <sz val="11"/>
      <color rgb="FF000000"/>
      <name val="宋体"/>
      <charset val="134"/>
    </font>
    <font>
      <b/>
      <sz val="11"/>
      <color rgb="FF000000"/>
      <name val="宋体"/>
      <charset val="134"/>
    </font>
    <font>
      <b/>
      <sz val="18"/>
      <color indexed="8"/>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4" fillId="4" borderId="21"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22" applyNumberFormat="0" applyFill="0" applyAlignment="0" applyProtection="0">
      <alignment vertical="center"/>
    </xf>
    <xf numFmtId="0" fontId="42" fillId="0" borderId="22" applyNumberFormat="0" applyFill="0" applyAlignment="0" applyProtection="0">
      <alignment vertical="center"/>
    </xf>
    <xf numFmtId="0" fontId="43" fillId="0" borderId="23" applyNumberFormat="0" applyFill="0" applyAlignment="0" applyProtection="0">
      <alignment vertical="center"/>
    </xf>
    <xf numFmtId="0" fontId="43" fillId="0" borderId="0" applyNumberFormat="0" applyFill="0" applyBorder="0" applyAlignment="0" applyProtection="0">
      <alignment vertical="center"/>
    </xf>
    <xf numFmtId="0" fontId="44" fillId="5" borderId="24" applyNumberFormat="0" applyAlignment="0" applyProtection="0">
      <alignment vertical="center"/>
    </xf>
    <xf numFmtId="0" fontId="45" fillId="6" borderId="25" applyNumberFormat="0" applyAlignment="0" applyProtection="0">
      <alignment vertical="center"/>
    </xf>
    <xf numFmtId="0" fontId="46" fillId="6" borderId="24" applyNumberFormat="0" applyAlignment="0" applyProtection="0">
      <alignment vertical="center"/>
    </xf>
    <xf numFmtId="0" fontId="47" fillId="7" borderId="26" applyNumberFormat="0" applyAlignment="0" applyProtection="0">
      <alignment vertical="center"/>
    </xf>
    <xf numFmtId="0" fontId="48" fillId="0" borderId="27" applyNumberFormat="0" applyFill="0" applyAlignment="0" applyProtection="0">
      <alignment vertical="center"/>
    </xf>
    <xf numFmtId="0" fontId="49" fillId="0" borderId="28" applyNumberFormat="0" applyFill="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4" fillId="12" borderId="0" applyNumberFormat="0" applyBorder="0" applyAlignment="0" applyProtection="0">
      <alignment vertical="center"/>
    </xf>
    <xf numFmtId="0" fontId="54" fillId="13" borderId="0" applyNumberFormat="0" applyBorder="0" applyAlignment="0" applyProtection="0">
      <alignment vertical="center"/>
    </xf>
    <xf numFmtId="0" fontId="53" fillId="14" borderId="0" applyNumberFormat="0" applyBorder="0" applyAlignment="0" applyProtection="0">
      <alignment vertical="center"/>
    </xf>
    <xf numFmtId="0" fontId="53" fillId="15" borderId="0" applyNumberFormat="0" applyBorder="0" applyAlignment="0" applyProtection="0">
      <alignment vertical="center"/>
    </xf>
    <xf numFmtId="0" fontId="54" fillId="16" borderId="0" applyNumberFormat="0" applyBorder="0" applyAlignment="0" applyProtection="0">
      <alignment vertical="center"/>
    </xf>
    <xf numFmtId="0" fontId="54" fillId="17" borderId="0" applyNumberFormat="0" applyBorder="0" applyAlignment="0" applyProtection="0">
      <alignment vertical="center"/>
    </xf>
    <xf numFmtId="0" fontId="53" fillId="18" borderId="0" applyNumberFormat="0" applyBorder="0" applyAlignment="0" applyProtection="0">
      <alignment vertical="center"/>
    </xf>
    <xf numFmtId="0" fontId="53" fillId="19" borderId="0" applyNumberFormat="0" applyBorder="0" applyAlignment="0" applyProtection="0">
      <alignment vertical="center"/>
    </xf>
    <xf numFmtId="0" fontId="54" fillId="20" borderId="0" applyNumberFormat="0" applyBorder="0" applyAlignment="0" applyProtection="0">
      <alignment vertical="center"/>
    </xf>
    <xf numFmtId="0" fontId="54" fillId="21" borderId="0" applyNumberFormat="0" applyBorder="0" applyAlignment="0" applyProtection="0">
      <alignment vertical="center"/>
    </xf>
    <xf numFmtId="0" fontId="53" fillId="22" borderId="0" applyNumberFormat="0" applyBorder="0" applyAlignment="0" applyProtection="0">
      <alignment vertical="center"/>
    </xf>
    <xf numFmtId="0" fontId="53" fillId="23" borderId="0" applyNumberFormat="0" applyBorder="0" applyAlignment="0" applyProtection="0">
      <alignment vertical="center"/>
    </xf>
    <xf numFmtId="0" fontId="54" fillId="24" borderId="0" applyNumberFormat="0" applyBorder="0" applyAlignment="0" applyProtection="0">
      <alignment vertical="center"/>
    </xf>
    <xf numFmtId="0" fontId="54" fillId="25" borderId="0" applyNumberFormat="0" applyBorder="0" applyAlignment="0" applyProtection="0">
      <alignment vertical="center"/>
    </xf>
    <xf numFmtId="0" fontId="53" fillId="26" borderId="0" applyNumberFormat="0" applyBorder="0" applyAlignment="0" applyProtection="0">
      <alignment vertical="center"/>
    </xf>
    <xf numFmtId="0" fontId="53" fillId="27" borderId="0" applyNumberFormat="0" applyBorder="0" applyAlignment="0" applyProtection="0">
      <alignment vertical="center"/>
    </xf>
    <xf numFmtId="0" fontId="54" fillId="28" borderId="0" applyNumberFormat="0" applyBorder="0" applyAlignment="0" applyProtection="0">
      <alignment vertical="center"/>
    </xf>
    <xf numFmtId="0" fontId="54" fillId="29" borderId="0" applyNumberFormat="0" applyBorder="0" applyAlignment="0" applyProtection="0">
      <alignment vertical="center"/>
    </xf>
    <xf numFmtId="0" fontId="53" fillId="30" borderId="0" applyNumberFormat="0" applyBorder="0" applyAlignment="0" applyProtection="0">
      <alignment vertical="center"/>
    </xf>
    <xf numFmtId="0" fontId="53" fillId="31" borderId="0" applyNumberFormat="0" applyBorder="0" applyAlignment="0" applyProtection="0">
      <alignment vertical="center"/>
    </xf>
    <xf numFmtId="0" fontId="54" fillId="32" borderId="0" applyNumberFormat="0" applyBorder="0" applyAlignment="0" applyProtection="0">
      <alignment vertical="center"/>
    </xf>
    <xf numFmtId="0" fontId="54" fillId="33" borderId="0" applyNumberFormat="0" applyBorder="0" applyAlignment="0" applyProtection="0">
      <alignment vertical="center"/>
    </xf>
    <xf numFmtId="0" fontId="53" fillId="34" borderId="0" applyNumberFormat="0" applyBorder="0" applyAlignment="0" applyProtection="0">
      <alignment vertical="center"/>
    </xf>
    <xf numFmtId="0" fontId="11" fillId="0" borderId="0">
      <alignment vertical="center"/>
    </xf>
    <xf numFmtId="0" fontId="11" fillId="0" borderId="0"/>
  </cellStyleXfs>
  <cellXfs count="132">
    <xf numFmtId="0" fontId="0" fillId="0" borderId="0" xfId="0" applyFont="1">
      <alignment vertical="center"/>
    </xf>
    <xf numFmtId="0" fontId="0" fillId="0" borderId="0" xfId="0" applyFont="1" applyFill="1" applyAlignment="1">
      <alignment vertical="center" wrapText="1"/>
    </xf>
    <xf numFmtId="0" fontId="0" fillId="0" borderId="0" xfId="0" applyFont="1" applyFill="1" applyAlignme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8"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4" fillId="0" borderId="10" xfId="0" applyFont="1" applyFill="1" applyBorder="1" applyAlignment="1">
      <alignment vertical="center" wrapText="1"/>
    </xf>
    <xf numFmtId="0" fontId="4" fillId="0" borderId="11" xfId="0" applyFont="1" applyFill="1" applyBorder="1" applyAlignment="1">
      <alignment vertical="center" wrapText="1"/>
    </xf>
    <xf numFmtId="0" fontId="8" fillId="0" borderId="1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0" fontId="11" fillId="0" borderId="0" xfId="0" applyFont="1" applyFill="1" applyBorder="1" applyAlignment="1"/>
    <xf numFmtId="0" fontId="12" fillId="0" borderId="0" xfId="0" applyFont="1" applyFill="1" applyBorder="1" applyAlignment="1"/>
    <xf numFmtId="0" fontId="13" fillId="0" borderId="0" xfId="49" applyFont="1" applyFill="1" applyAlignment="1">
      <alignment horizontal="center" vertical="center"/>
    </xf>
    <xf numFmtId="0" fontId="11" fillId="0" borderId="0" xfId="49" applyFont="1" applyFill="1">
      <alignment vertical="center"/>
    </xf>
    <xf numFmtId="0" fontId="14" fillId="0" borderId="0" xfId="0" applyFont="1" applyFill="1" applyBorder="1" applyAlignment="1">
      <alignment vertical="center"/>
    </xf>
    <xf numFmtId="0" fontId="15" fillId="0" borderId="0" xfId="0" applyFont="1" applyFill="1" applyBorder="1" applyAlignment="1">
      <alignment horizontal="center" vertical="center"/>
    </xf>
    <xf numFmtId="0" fontId="16" fillId="0" borderId="0" xfId="0" applyFont="1" applyFill="1" applyBorder="1" applyAlignment="1">
      <alignment horizontal="left" vertical="center"/>
    </xf>
    <xf numFmtId="0" fontId="17" fillId="0" borderId="0" xfId="0" applyFont="1" applyFill="1" applyBorder="1" applyAlignment="1">
      <alignment horizontal="left" vertical="center"/>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11" fillId="0" borderId="0" xfId="0" applyFont="1" applyFill="1" applyBorder="1" applyAlignment="1">
      <alignment horizontal="right"/>
    </xf>
    <xf numFmtId="0" fontId="24" fillId="0" borderId="0" xfId="0" applyFont="1" applyFill="1" applyBorder="1" applyAlignment="1"/>
    <xf numFmtId="0" fontId="25" fillId="0" borderId="0" xfId="0" applyFont="1" applyFill="1" applyBorder="1" applyAlignment="1">
      <alignment horizontal="center"/>
    </xf>
    <xf numFmtId="0" fontId="26" fillId="0" borderId="0" xfId="0" applyFont="1" applyFill="1" applyBorder="1" applyAlignment="1"/>
    <xf numFmtId="0" fontId="26" fillId="0" borderId="0" xfId="0" applyFont="1" applyFill="1" applyBorder="1" applyAlignment="1">
      <alignment horizontal="right"/>
    </xf>
    <xf numFmtId="0" fontId="27" fillId="0" borderId="0" xfId="0" applyFont="1" applyFill="1" applyBorder="1" applyAlignment="1">
      <alignment horizontal="center" vertical="center"/>
    </xf>
    <xf numFmtId="0" fontId="28" fillId="0" borderId="0" xfId="0" applyNumberFormat="1" applyFont="1" applyFill="1" applyBorder="1" applyAlignment="1" applyProtection="1">
      <alignment horizontal="right" vertical="center"/>
    </xf>
    <xf numFmtId="0" fontId="11" fillId="0" borderId="16" xfId="0" applyFont="1" applyFill="1" applyBorder="1" applyAlignment="1">
      <alignment horizontal="left" vertical="center"/>
    </xf>
    <xf numFmtId="0" fontId="11" fillId="0" borderId="17" xfId="0" applyFont="1" applyFill="1" applyBorder="1" applyAlignment="1">
      <alignment horizontal="left" vertical="center"/>
    </xf>
    <xf numFmtId="0" fontId="11" fillId="0" borderId="17" xfId="0" applyFont="1" applyFill="1" applyBorder="1" applyAlignment="1">
      <alignment horizontal="left" vertical="center" wrapText="1"/>
    </xf>
    <xf numFmtId="0" fontId="11" fillId="0" borderId="18" xfId="0" applyFont="1" applyFill="1" applyBorder="1" applyAlignment="1">
      <alignment horizontal="left" vertical="center"/>
    </xf>
    <xf numFmtId="0" fontId="11" fillId="0" borderId="19" xfId="0" applyFont="1" applyFill="1" applyBorder="1" applyAlignment="1">
      <alignment horizontal="left" vertical="center"/>
    </xf>
    <xf numFmtId="0" fontId="11" fillId="0" borderId="19" xfId="0" applyFont="1" applyFill="1" applyBorder="1" applyAlignment="1">
      <alignment horizontal="left" vertical="center" wrapText="1"/>
    </xf>
    <xf numFmtId="0" fontId="11" fillId="0" borderId="19" xfId="0" applyFont="1" applyFill="1" applyBorder="1" applyAlignment="1">
      <alignment horizontal="center" vertical="center"/>
    </xf>
    <xf numFmtId="0" fontId="29" fillId="0" borderId="0" xfId="0" applyFont="1" applyFill="1" applyBorder="1" applyAlignment="1">
      <alignment horizontal="left" vertical="center"/>
    </xf>
    <xf numFmtId="0" fontId="26" fillId="0" borderId="0" xfId="0" applyFont="1" applyFill="1" applyAlignment="1">
      <alignment horizontal="center" wrapText="1"/>
    </xf>
    <xf numFmtId="0" fontId="26" fillId="0" borderId="0" xfId="0" applyFont="1" applyFill="1" applyBorder="1" applyAlignment="1">
      <alignment horizontal="center" wrapText="1"/>
    </xf>
    <xf numFmtId="0" fontId="24" fillId="0" borderId="0" xfId="0" applyFont="1" applyFill="1" applyBorder="1" applyAlignment="1">
      <alignment wrapText="1"/>
    </xf>
    <xf numFmtId="0" fontId="11" fillId="0" borderId="1" xfId="0" applyFont="1" applyFill="1" applyBorder="1" applyAlignment="1">
      <alignment horizontal="center" vertical="center" wrapText="1" shrinkToFit="1"/>
    </xf>
    <xf numFmtId="0" fontId="11" fillId="0" borderId="2" xfId="0" applyFont="1" applyFill="1" applyBorder="1" applyAlignment="1">
      <alignment horizontal="center" vertical="center" wrapText="1" shrinkToFit="1"/>
    </xf>
    <xf numFmtId="0" fontId="11" fillId="0" borderId="1" xfId="0" applyFont="1" applyFill="1" applyBorder="1" applyAlignment="1">
      <alignment horizontal="center" vertical="center" wrapText="1"/>
    </xf>
    <xf numFmtId="4" fontId="11" fillId="0" borderId="2" xfId="0" applyNumberFormat="1" applyFont="1" applyFill="1" applyBorder="1" applyAlignment="1">
      <alignment horizontal="center" vertical="center" wrapText="1" shrinkToFit="1"/>
    </xf>
    <xf numFmtId="4" fontId="11" fillId="0" borderId="3" xfId="0" applyNumberFormat="1" applyFont="1" applyFill="1" applyBorder="1" applyAlignment="1">
      <alignment horizontal="center" vertical="center" wrapText="1" shrinkToFit="1"/>
    </xf>
    <xf numFmtId="0" fontId="11" fillId="0" borderId="5" xfId="0" applyFont="1" applyFill="1" applyBorder="1" applyAlignment="1">
      <alignment horizontal="center" vertical="center" wrapText="1" shrinkToFit="1"/>
    </xf>
    <xf numFmtId="4" fontId="11" fillId="0" borderId="1" xfId="0" applyNumberFormat="1" applyFont="1" applyFill="1" applyBorder="1" applyAlignment="1">
      <alignment horizontal="center" vertical="center" wrapText="1" shrinkToFit="1"/>
    </xf>
    <xf numFmtId="0" fontId="11" fillId="0" borderId="7" xfId="0" applyFont="1" applyFill="1" applyBorder="1" applyAlignment="1">
      <alignment horizontal="center" vertical="center" wrapText="1" shrinkToFit="1"/>
    </xf>
    <xf numFmtId="49" fontId="11" fillId="0" borderId="1" xfId="0" applyNumberFormat="1" applyFont="1" applyFill="1" applyBorder="1" applyAlignment="1">
      <alignment horizontal="center" vertical="center" wrapText="1" shrinkToFit="1"/>
    </xf>
    <xf numFmtId="0" fontId="11" fillId="0" borderId="1" xfId="0" applyFont="1" applyFill="1" applyBorder="1" applyAlignment="1">
      <alignment horizontal="center" vertical="center" shrinkToFit="1"/>
    </xf>
    <xf numFmtId="49" fontId="11" fillId="0" borderId="1" xfId="0" applyNumberFormat="1" applyFont="1" applyFill="1" applyBorder="1" applyAlignment="1">
      <alignment horizontal="center" vertical="center" shrinkToFit="1"/>
    </xf>
    <xf numFmtId="0" fontId="11" fillId="0" borderId="1" xfId="0" applyFont="1" applyFill="1" applyBorder="1" applyAlignment="1">
      <alignment horizontal="left" vertical="center" shrinkToFit="1"/>
    </xf>
    <xf numFmtId="176" fontId="13" fillId="0" borderId="1" xfId="0" applyNumberFormat="1" applyFont="1" applyFill="1" applyBorder="1" applyAlignment="1">
      <alignment horizontal="center" vertical="center" shrinkToFit="1"/>
    </xf>
    <xf numFmtId="176" fontId="30" fillId="0" borderId="1" xfId="0" applyNumberFormat="1" applyFont="1" applyFill="1" applyBorder="1" applyAlignment="1">
      <alignment horizontal="center" vertical="center" shrinkToFit="1"/>
    </xf>
    <xf numFmtId="0" fontId="12" fillId="0" borderId="0" xfId="0" applyFont="1" applyFill="1" applyBorder="1" applyAlignment="1">
      <alignment horizontal="left" vertical="top" wrapText="1"/>
    </xf>
    <xf numFmtId="0" fontId="25" fillId="0" borderId="0" xfId="0" applyFont="1" applyFill="1" applyBorder="1" applyAlignment="1">
      <alignment horizontal="center" wrapText="1"/>
    </xf>
    <xf numFmtId="0" fontId="31" fillId="0" borderId="0" xfId="0" applyFont="1" applyFill="1" applyBorder="1" applyAlignment="1">
      <alignment wrapText="1"/>
    </xf>
    <xf numFmtId="0" fontId="31" fillId="0" borderId="0" xfId="0" applyFont="1" applyFill="1" applyBorder="1" applyAlignment="1"/>
    <xf numFmtId="4" fontId="11" fillId="0" borderId="4" xfId="0" applyNumberFormat="1" applyFont="1" applyFill="1" applyBorder="1" applyAlignment="1">
      <alignment horizontal="center" vertical="center" wrapText="1" shrinkToFit="1"/>
    </xf>
    <xf numFmtId="4" fontId="11" fillId="0" borderId="13" xfId="0" applyNumberFormat="1" applyFont="1" applyFill="1" applyBorder="1" applyAlignment="1">
      <alignment horizontal="center" vertical="center" wrapText="1" shrinkToFit="1"/>
    </xf>
    <xf numFmtId="4" fontId="11" fillId="0" borderId="14" xfId="0" applyNumberFormat="1" applyFont="1" applyFill="1" applyBorder="1" applyAlignment="1">
      <alignment horizontal="center" vertical="center" wrapText="1" shrinkToFit="1"/>
    </xf>
    <xf numFmtId="0" fontId="31" fillId="0" borderId="1" xfId="0" applyFont="1" applyFill="1" applyBorder="1" applyAlignment="1">
      <alignment horizontal="center" vertical="center" wrapText="1"/>
    </xf>
    <xf numFmtId="176" fontId="31" fillId="0" borderId="1" xfId="0" applyNumberFormat="1" applyFont="1" applyFill="1" applyBorder="1" applyAlignment="1">
      <alignment horizontal="center" vertical="center"/>
    </xf>
    <xf numFmtId="0" fontId="26" fillId="0" borderId="0" xfId="0" applyFont="1" applyFill="1" applyAlignment="1">
      <alignment horizontal="right" wrapText="1"/>
    </xf>
    <xf numFmtId="0" fontId="11" fillId="0" borderId="4" xfId="0" applyFont="1" applyFill="1" applyBorder="1" applyAlignment="1">
      <alignment horizontal="center" vertical="center" wrapText="1" shrinkToFit="1"/>
    </xf>
    <xf numFmtId="0" fontId="11" fillId="0" borderId="3" xfId="0" applyFont="1" applyFill="1" applyBorder="1" applyAlignment="1">
      <alignment horizontal="center" vertical="center" wrapText="1" shrinkToFit="1"/>
    </xf>
    <xf numFmtId="0" fontId="11" fillId="0" borderId="9" xfId="0" applyFont="1" applyFill="1" applyBorder="1" applyAlignment="1">
      <alignment horizontal="center" vertical="center" wrapText="1" shrinkToFit="1"/>
    </xf>
    <xf numFmtId="0" fontId="11" fillId="0" borderId="8" xfId="0" applyFont="1" applyFill="1" applyBorder="1" applyAlignment="1">
      <alignment horizontal="center" vertical="center" wrapText="1" shrinkToFit="1"/>
    </xf>
    <xf numFmtId="49" fontId="11" fillId="0" borderId="13" xfId="0" applyNumberFormat="1" applyFont="1" applyFill="1" applyBorder="1" applyAlignment="1">
      <alignment horizontal="center" vertical="center" wrapText="1" shrinkToFit="1"/>
    </xf>
    <xf numFmtId="176" fontId="12" fillId="0" borderId="1" xfId="0" applyNumberFormat="1" applyFont="1" applyFill="1" applyBorder="1" applyAlignment="1">
      <alignment horizontal="center" vertical="center"/>
    </xf>
    <xf numFmtId="0" fontId="32" fillId="2" borderId="20" xfId="0" applyNumberFormat="1" applyFont="1" applyFill="1" applyBorder="1" applyAlignment="1">
      <alignment horizontal="center" vertical="center"/>
    </xf>
    <xf numFmtId="0" fontId="32" fillId="2" borderId="20" xfId="0" applyNumberFormat="1" applyFont="1" applyFill="1" applyBorder="1" applyAlignment="1">
      <alignment horizontal="left" vertical="center"/>
    </xf>
    <xf numFmtId="0" fontId="32" fillId="3" borderId="20" xfId="0" applyNumberFormat="1" applyFont="1" applyFill="1" applyBorder="1" applyAlignment="1">
      <alignment horizontal="center" vertical="center"/>
    </xf>
    <xf numFmtId="4" fontId="32" fillId="0" borderId="20" xfId="0" applyNumberFormat="1" applyFont="1" applyFill="1" applyBorder="1" applyAlignment="1">
      <alignment horizontal="right" vertical="center"/>
    </xf>
    <xf numFmtId="4" fontId="32" fillId="3" borderId="20" xfId="0" applyNumberFormat="1" applyFont="1" applyFill="1" applyBorder="1" applyAlignment="1">
      <alignment horizontal="right" vertical="center"/>
    </xf>
    <xf numFmtId="0" fontId="32" fillId="3" borderId="20" xfId="0" applyNumberFormat="1" applyFont="1" applyFill="1" applyBorder="1" applyAlignment="1">
      <alignment horizontal="left" vertical="center" wrapText="1"/>
    </xf>
    <xf numFmtId="0" fontId="32" fillId="2" borderId="20" xfId="0" applyNumberFormat="1" applyFont="1" applyFill="1" applyBorder="1" applyAlignment="1">
      <alignment horizontal="center" vertical="center" wrapText="1"/>
    </xf>
    <xf numFmtId="0" fontId="33" fillId="2" borderId="20" xfId="0" applyNumberFormat="1" applyFont="1" applyFill="1" applyBorder="1" applyAlignment="1">
      <alignment horizontal="left" vertical="center" wrapText="1"/>
    </xf>
    <xf numFmtId="0" fontId="32" fillId="3" borderId="20" xfId="0" applyNumberFormat="1" applyFont="1" applyFill="1" applyBorder="1" applyAlignment="1">
      <alignment horizontal="center" vertical="center" wrapText="1"/>
    </xf>
    <xf numFmtId="0" fontId="32" fillId="2" borderId="20" xfId="0" applyNumberFormat="1" applyFont="1" applyFill="1" applyBorder="1" applyAlignment="1">
      <alignment horizontal="left" vertical="center" wrapText="1"/>
    </xf>
    <xf numFmtId="4" fontId="32" fillId="0" borderId="20" xfId="0" applyNumberFormat="1" applyFont="1" applyFill="1" applyBorder="1" applyAlignment="1">
      <alignment horizontal="right" vertical="center" wrapText="1"/>
    </xf>
    <xf numFmtId="4" fontId="32" fillId="3" borderId="20" xfId="0" applyNumberFormat="1" applyFont="1" applyFill="1" applyBorder="1" applyAlignment="1">
      <alignment horizontal="right" vertical="center" wrapText="1"/>
    </xf>
    <xf numFmtId="0" fontId="34" fillId="0" borderId="0" xfId="0" applyFont="1" applyFill="1" applyBorder="1" applyAlignment="1">
      <alignment horizontal="center" vertical="center"/>
    </xf>
    <xf numFmtId="0" fontId="12" fillId="0" borderId="0" xfId="0" applyFont="1" applyFill="1" applyBorder="1" applyAlignment="1">
      <alignment vertical="center"/>
    </xf>
    <xf numFmtId="0" fontId="26" fillId="0" borderId="0" xfId="0" applyFont="1" applyFill="1" applyBorder="1" applyAlignment="1">
      <alignment horizontal="left" vertical="center"/>
    </xf>
    <xf numFmtId="0" fontId="11" fillId="0" borderId="10" xfId="0" applyFont="1" applyFill="1" applyBorder="1" applyAlignment="1">
      <alignment horizontal="center" vertical="center" wrapText="1" shrinkToFit="1"/>
    </xf>
    <xf numFmtId="0" fontId="11" fillId="0" borderId="12" xfId="0" applyFont="1" applyFill="1" applyBorder="1" applyAlignment="1">
      <alignment horizontal="center" vertical="center" wrapText="1" shrinkToFit="1"/>
    </xf>
    <xf numFmtId="0" fontId="12" fillId="0" borderId="0" xfId="0" applyFont="1" applyFill="1" applyBorder="1" applyAlignment="1">
      <alignment horizontal="left" vertical="center"/>
    </xf>
    <xf numFmtId="0" fontId="26" fillId="0" borderId="0" xfId="0" applyFont="1" applyFill="1" applyBorder="1" applyAlignment="1">
      <alignment horizontal="right" vertical="center"/>
    </xf>
    <xf numFmtId="4" fontId="11" fillId="0" borderId="1" xfId="0" applyNumberFormat="1" applyFont="1" applyFill="1" applyBorder="1" applyAlignment="1">
      <alignment horizontal="right" vertical="center" shrinkToFit="1"/>
    </xf>
    <xf numFmtId="0" fontId="31" fillId="0" borderId="0" xfId="0" applyFont="1" applyAlignment="1">
      <alignment horizontal="left"/>
    </xf>
    <xf numFmtId="0" fontId="32" fillId="3" borderId="20" xfId="0" applyNumberFormat="1" applyFont="1" applyFill="1" applyBorder="1" applyAlignment="1">
      <alignment horizontal="left" vertical="center"/>
    </xf>
    <xf numFmtId="0" fontId="35" fillId="0" borderId="0" xfId="0" applyFont="1" applyAlignment="1">
      <alignment horizontal="center" vertical="center"/>
    </xf>
    <xf numFmtId="0" fontId="31" fillId="0" borderId="0" xfId="0" applyFont="1" applyAlignment="1"/>
    <xf numFmtId="0" fontId="32" fillId="3" borderId="20"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5"/>
  <sheetViews>
    <sheetView workbookViewId="0">
      <pane ySplit="3" topLeftCell="A4" activePane="bottomLeft" state="frozen"/>
      <selection/>
      <selection pane="bottomLeft" activeCell="A29" sqref="A29"/>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19.5" customHeight="1" spans="1:6">
      <c r="A1" s="107" t="s">
        <v>0</v>
      </c>
      <c r="B1" s="107"/>
      <c r="C1" s="107"/>
      <c r="D1" s="107" t="s">
        <v>1</v>
      </c>
      <c r="E1" s="107"/>
      <c r="F1" s="107"/>
    </row>
    <row r="2" ht="19.5" customHeight="1" spans="1:6">
      <c r="A2" s="107" t="s">
        <v>2</v>
      </c>
      <c r="B2" s="107" t="s">
        <v>3</v>
      </c>
      <c r="C2" s="107" t="s">
        <v>4</v>
      </c>
      <c r="D2" s="107" t="s">
        <v>5</v>
      </c>
      <c r="E2" s="107" t="s">
        <v>3</v>
      </c>
      <c r="F2" s="107" t="s">
        <v>4</v>
      </c>
    </row>
    <row r="3" ht="19.5" customHeight="1" spans="1:6">
      <c r="A3" s="107" t="s">
        <v>6</v>
      </c>
      <c r="B3" s="107"/>
      <c r="C3" s="107" t="s">
        <v>7</v>
      </c>
      <c r="D3" s="107" t="s">
        <v>6</v>
      </c>
      <c r="E3" s="107"/>
      <c r="F3" s="107" t="s">
        <v>8</v>
      </c>
    </row>
    <row r="4" ht="19.5" customHeight="1" spans="1:6">
      <c r="A4" s="108" t="s">
        <v>9</v>
      </c>
      <c r="B4" s="107" t="s">
        <v>7</v>
      </c>
      <c r="C4" s="111">
        <v>17651159.53</v>
      </c>
      <c r="D4" s="108" t="s">
        <v>10</v>
      </c>
      <c r="E4" s="107" t="s">
        <v>11</v>
      </c>
      <c r="F4" s="111">
        <v>2403549.48</v>
      </c>
    </row>
    <row r="5" ht="19.5" customHeight="1" spans="1:6">
      <c r="A5" s="108" t="s">
        <v>12</v>
      </c>
      <c r="B5" s="107" t="s">
        <v>8</v>
      </c>
      <c r="C5" s="111"/>
      <c r="D5" s="108" t="s">
        <v>13</v>
      </c>
      <c r="E5" s="107" t="s">
        <v>14</v>
      </c>
      <c r="F5" s="111"/>
    </row>
    <row r="6" ht="19.5" customHeight="1" spans="1:6">
      <c r="A6" s="108" t="s">
        <v>15</v>
      </c>
      <c r="B6" s="107" t="s">
        <v>16</v>
      </c>
      <c r="C6" s="111"/>
      <c r="D6" s="108" t="s">
        <v>17</v>
      </c>
      <c r="E6" s="107" t="s">
        <v>18</v>
      </c>
      <c r="F6" s="111"/>
    </row>
    <row r="7" ht="19.5" customHeight="1" spans="1:6">
      <c r="A7" s="108" t="s">
        <v>19</v>
      </c>
      <c r="B7" s="107" t="s">
        <v>20</v>
      </c>
      <c r="C7" s="111">
        <v>0</v>
      </c>
      <c r="D7" s="108" t="s">
        <v>21</v>
      </c>
      <c r="E7" s="107" t="s">
        <v>22</v>
      </c>
      <c r="F7" s="111"/>
    </row>
    <row r="8" ht="19.5" customHeight="1" spans="1:6">
      <c r="A8" s="108" t="s">
        <v>23</v>
      </c>
      <c r="B8" s="107" t="s">
        <v>24</v>
      </c>
      <c r="C8" s="111">
        <v>0</v>
      </c>
      <c r="D8" s="108" t="s">
        <v>25</v>
      </c>
      <c r="E8" s="107" t="s">
        <v>26</v>
      </c>
      <c r="F8" s="111"/>
    </row>
    <row r="9" ht="19.5" customHeight="1" spans="1:6">
      <c r="A9" s="108" t="s">
        <v>27</v>
      </c>
      <c r="B9" s="107" t="s">
        <v>28</v>
      </c>
      <c r="C9" s="111">
        <v>0</v>
      </c>
      <c r="D9" s="108" t="s">
        <v>29</v>
      </c>
      <c r="E9" s="107" t="s">
        <v>30</v>
      </c>
      <c r="F9" s="111"/>
    </row>
    <row r="10" ht="19.5" customHeight="1" spans="1:6">
      <c r="A10" s="108" t="s">
        <v>31</v>
      </c>
      <c r="B10" s="107" t="s">
        <v>32</v>
      </c>
      <c r="C10" s="111">
        <v>0</v>
      </c>
      <c r="D10" s="108" t="s">
        <v>33</v>
      </c>
      <c r="E10" s="107" t="s">
        <v>34</v>
      </c>
      <c r="F10" s="111"/>
    </row>
    <row r="11" ht="19.5" customHeight="1" spans="1:6">
      <c r="A11" s="108" t="s">
        <v>35</v>
      </c>
      <c r="B11" s="107" t="s">
        <v>36</v>
      </c>
      <c r="C11" s="111">
        <v>117800</v>
      </c>
      <c r="D11" s="108" t="s">
        <v>37</v>
      </c>
      <c r="E11" s="107" t="s">
        <v>38</v>
      </c>
      <c r="F11" s="111">
        <v>2217328.9</v>
      </c>
    </row>
    <row r="12" ht="19.5" customHeight="1" spans="1:6">
      <c r="A12" s="108"/>
      <c r="B12" s="107" t="s">
        <v>39</v>
      </c>
      <c r="C12" s="131"/>
      <c r="D12" s="108" t="s">
        <v>40</v>
      </c>
      <c r="E12" s="107" t="s">
        <v>41</v>
      </c>
      <c r="F12" s="111">
        <v>389647.82</v>
      </c>
    </row>
    <row r="13" ht="19.5" customHeight="1" spans="1:6">
      <c r="A13" s="108"/>
      <c r="B13" s="107" t="s">
        <v>42</v>
      </c>
      <c r="C13" s="131"/>
      <c r="D13" s="108" t="s">
        <v>43</v>
      </c>
      <c r="E13" s="107" t="s">
        <v>44</v>
      </c>
      <c r="F13" s="111"/>
    </row>
    <row r="14" ht="19.5" customHeight="1" spans="1:6">
      <c r="A14" s="108"/>
      <c r="B14" s="107" t="s">
        <v>45</v>
      </c>
      <c r="C14" s="131"/>
      <c r="D14" s="108" t="s">
        <v>46</v>
      </c>
      <c r="E14" s="107" t="s">
        <v>47</v>
      </c>
      <c r="F14" s="111">
        <v>238400</v>
      </c>
    </row>
    <row r="15" ht="19.5" customHeight="1" spans="1:6">
      <c r="A15" s="108"/>
      <c r="B15" s="107" t="s">
        <v>48</v>
      </c>
      <c r="C15" s="131"/>
      <c r="D15" s="108" t="s">
        <v>49</v>
      </c>
      <c r="E15" s="107" t="s">
        <v>50</v>
      </c>
      <c r="F15" s="111">
        <v>11763886.33</v>
      </c>
    </row>
    <row r="16" ht="19.5" customHeight="1" spans="1:6">
      <c r="A16" s="108"/>
      <c r="B16" s="107" t="s">
        <v>51</v>
      </c>
      <c r="C16" s="131"/>
      <c r="D16" s="108" t="s">
        <v>52</v>
      </c>
      <c r="E16" s="107" t="s">
        <v>53</v>
      </c>
      <c r="F16" s="111"/>
    </row>
    <row r="17" ht="19.5" customHeight="1" spans="1:6">
      <c r="A17" s="108"/>
      <c r="B17" s="107" t="s">
        <v>54</v>
      </c>
      <c r="C17" s="131"/>
      <c r="D17" s="108" t="s">
        <v>55</v>
      </c>
      <c r="E17" s="107" t="s">
        <v>56</v>
      </c>
      <c r="F17" s="111"/>
    </row>
    <row r="18" ht="19.5" customHeight="1" spans="1:6">
      <c r="A18" s="108"/>
      <c r="B18" s="107" t="s">
        <v>57</v>
      </c>
      <c r="C18" s="131"/>
      <c r="D18" s="108" t="s">
        <v>58</v>
      </c>
      <c r="E18" s="107" t="s">
        <v>59</v>
      </c>
      <c r="F18" s="111"/>
    </row>
    <row r="19" ht="19.5" customHeight="1" spans="1:6">
      <c r="A19" s="108"/>
      <c r="B19" s="107" t="s">
        <v>60</v>
      </c>
      <c r="C19" s="131"/>
      <c r="D19" s="108" t="s">
        <v>61</v>
      </c>
      <c r="E19" s="107" t="s">
        <v>62</v>
      </c>
      <c r="F19" s="111"/>
    </row>
    <row r="20" ht="19.5" customHeight="1" spans="1:6">
      <c r="A20" s="108"/>
      <c r="B20" s="107" t="s">
        <v>63</v>
      </c>
      <c r="C20" s="131"/>
      <c r="D20" s="108" t="s">
        <v>64</v>
      </c>
      <c r="E20" s="107" t="s">
        <v>65</v>
      </c>
      <c r="F20" s="111"/>
    </row>
    <row r="21" ht="19.5" customHeight="1" spans="1:6">
      <c r="A21" s="108"/>
      <c r="B21" s="107" t="s">
        <v>66</v>
      </c>
      <c r="C21" s="131"/>
      <c r="D21" s="108" t="s">
        <v>67</v>
      </c>
      <c r="E21" s="107" t="s">
        <v>68</v>
      </c>
      <c r="F21" s="111">
        <v>4000</v>
      </c>
    </row>
    <row r="22" ht="19.5" customHeight="1" spans="1:6">
      <c r="A22" s="108"/>
      <c r="B22" s="107" t="s">
        <v>69</v>
      </c>
      <c r="C22" s="131"/>
      <c r="D22" s="108" t="s">
        <v>70</v>
      </c>
      <c r="E22" s="107" t="s">
        <v>71</v>
      </c>
      <c r="F22" s="111">
        <v>392347</v>
      </c>
    </row>
    <row r="23" ht="19.5" customHeight="1" spans="1:6">
      <c r="A23" s="108"/>
      <c r="B23" s="107" t="s">
        <v>72</v>
      </c>
      <c r="C23" s="131"/>
      <c r="D23" s="108" t="s">
        <v>73</v>
      </c>
      <c r="E23" s="107" t="s">
        <v>74</v>
      </c>
      <c r="F23" s="111"/>
    </row>
    <row r="24" ht="19.5" customHeight="1" spans="1:6">
      <c r="A24" s="108"/>
      <c r="B24" s="107" t="s">
        <v>75</v>
      </c>
      <c r="C24" s="131"/>
      <c r="D24" s="108" t="s">
        <v>76</v>
      </c>
      <c r="E24" s="107" t="s">
        <v>77</v>
      </c>
      <c r="F24" s="111"/>
    </row>
    <row r="25" ht="19.5" customHeight="1" spans="1:6">
      <c r="A25" s="108"/>
      <c r="B25" s="107" t="s">
        <v>78</v>
      </c>
      <c r="C25" s="131"/>
      <c r="D25" s="108" t="s">
        <v>79</v>
      </c>
      <c r="E25" s="107" t="s">
        <v>80</v>
      </c>
      <c r="F25" s="111">
        <v>356000</v>
      </c>
    </row>
    <row r="26" ht="19.5" customHeight="1" spans="1:6">
      <c r="A26" s="108"/>
      <c r="B26" s="107" t="s">
        <v>81</v>
      </c>
      <c r="C26" s="131"/>
      <c r="D26" s="108" t="s">
        <v>82</v>
      </c>
      <c r="E26" s="107" t="s">
        <v>83</v>
      </c>
      <c r="F26" s="111">
        <v>3800</v>
      </c>
    </row>
    <row r="27" ht="19.5" customHeight="1" spans="1:6">
      <c r="A27" s="107"/>
      <c r="B27" s="107" t="s">
        <v>84</v>
      </c>
      <c r="C27" s="131"/>
      <c r="D27" s="108" t="s">
        <v>85</v>
      </c>
      <c r="E27" s="107" t="s">
        <v>86</v>
      </c>
      <c r="F27" s="111"/>
    </row>
    <row r="28" ht="19.5" customHeight="1" spans="1:6">
      <c r="A28" s="107"/>
      <c r="B28" s="107" t="s">
        <v>87</v>
      </c>
      <c r="C28" s="131"/>
      <c r="D28" s="108" t="s">
        <v>88</v>
      </c>
      <c r="E28" s="107" t="s">
        <v>89</v>
      </c>
      <c r="F28" s="111"/>
    </row>
    <row r="29" ht="19.5" customHeight="1" spans="1:6">
      <c r="A29" s="107"/>
      <c r="B29" s="107" t="s">
        <v>90</v>
      </c>
      <c r="C29" s="131"/>
      <c r="D29" s="108" t="s">
        <v>91</v>
      </c>
      <c r="E29" s="107" t="s">
        <v>92</v>
      </c>
      <c r="F29" s="111"/>
    </row>
    <row r="30" ht="19.5" customHeight="1" spans="1:6">
      <c r="A30" s="107" t="s">
        <v>93</v>
      </c>
      <c r="B30" s="107" t="s">
        <v>94</v>
      </c>
      <c r="C30" s="111">
        <v>17768959.53</v>
      </c>
      <c r="D30" s="107" t="s">
        <v>95</v>
      </c>
      <c r="E30" s="107" t="s">
        <v>96</v>
      </c>
      <c r="F30" s="111">
        <v>17768959.53</v>
      </c>
    </row>
    <row r="31" ht="19.5" customHeight="1" spans="1:6">
      <c r="A31" s="108" t="s">
        <v>97</v>
      </c>
      <c r="B31" s="107" t="s">
        <v>98</v>
      </c>
      <c r="C31" s="111"/>
      <c r="D31" s="108" t="s">
        <v>99</v>
      </c>
      <c r="E31" s="107" t="s">
        <v>100</v>
      </c>
      <c r="F31" s="111"/>
    </row>
    <row r="32" ht="19.5" customHeight="1" spans="1:6">
      <c r="A32" s="108" t="s">
        <v>101</v>
      </c>
      <c r="B32" s="107" t="s">
        <v>102</v>
      </c>
      <c r="C32" s="111"/>
      <c r="D32" s="108" t="s">
        <v>103</v>
      </c>
      <c r="E32" s="107" t="s">
        <v>104</v>
      </c>
      <c r="F32" s="111"/>
    </row>
    <row r="33" ht="19.5" customHeight="1" spans="1:6">
      <c r="A33" s="107" t="s">
        <v>105</v>
      </c>
      <c r="B33" s="107" t="s">
        <v>106</v>
      </c>
      <c r="C33" s="111">
        <v>17768959.53</v>
      </c>
      <c r="D33" s="107" t="s">
        <v>105</v>
      </c>
      <c r="E33" s="107" t="s">
        <v>107</v>
      </c>
      <c r="F33" s="111">
        <v>17768959.53</v>
      </c>
    </row>
    <row r="34" ht="19.5" customHeight="1" spans="1:6">
      <c r="A34" s="128" t="s">
        <v>108</v>
      </c>
      <c r="B34" s="128"/>
      <c r="C34" s="128"/>
      <c r="D34" s="128"/>
      <c r="E34" s="128"/>
      <c r="F34" s="128"/>
    </row>
    <row r="35" ht="19.5" customHeight="1" spans="1:6">
      <c r="A35" s="128" t="s">
        <v>109</v>
      </c>
      <c r="B35" s="128"/>
      <c r="C35" s="128"/>
      <c r="D35" s="128"/>
      <c r="E35" s="128"/>
      <c r="F35" s="128"/>
    </row>
  </sheetData>
  <mergeCells count="4">
    <mergeCell ref="A1:C1"/>
    <mergeCell ref="D1:F1"/>
    <mergeCell ref="A34:F34"/>
    <mergeCell ref="A35:F35"/>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8"/>
  <sheetViews>
    <sheetView workbookViewId="0">
      <selection activeCell="D18" sqref="D18"/>
    </sheetView>
  </sheetViews>
  <sheetFormatPr defaultColWidth="9" defaultRowHeight="13.5" outlineLevelCol="4"/>
  <cols>
    <col min="1" max="1" width="41.25" customWidth="1"/>
    <col min="2" max="2" width="10" customWidth="1"/>
    <col min="3" max="5" width="27.125" customWidth="1"/>
  </cols>
  <sheetData>
    <row r="1" ht="15" customHeight="1" spans="1:5">
      <c r="A1" s="113" t="s">
        <v>446</v>
      </c>
      <c r="B1" s="113" t="s">
        <v>3</v>
      </c>
      <c r="C1" s="113" t="s">
        <v>447</v>
      </c>
      <c r="D1" s="113" t="s">
        <v>448</v>
      </c>
      <c r="E1" s="113" t="s">
        <v>449</v>
      </c>
    </row>
    <row r="2" ht="15" customHeight="1" spans="1:5">
      <c r="A2" s="113" t="s">
        <v>450</v>
      </c>
      <c r="B2" s="113"/>
      <c r="C2" s="113" t="s">
        <v>7</v>
      </c>
      <c r="D2" s="113" t="s">
        <v>8</v>
      </c>
      <c r="E2" s="113" t="s">
        <v>16</v>
      </c>
    </row>
    <row r="3" ht="15" customHeight="1" spans="1:5">
      <c r="A3" s="114" t="s">
        <v>451</v>
      </c>
      <c r="B3" s="113" t="s">
        <v>7</v>
      </c>
      <c r="C3" s="115" t="s">
        <v>452</v>
      </c>
      <c r="D3" s="115" t="s">
        <v>452</v>
      </c>
      <c r="E3" s="115" t="s">
        <v>452</v>
      </c>
    </row>
    <row r="4" ht="15" customHeight="1" spans="1:5">
      <c r="A4" s="116" t="s">
        <v>453</v>
      </c>
      <c r="B4" s="113" t="s">
        <v>8</v>
      </c>
      <c r="C4" s="117">
        <f>C8+C9</f>
        <v>68440</v>
      </c>
      <c r="D4" s="117">
        <v>28160</v>
      </c>
      <c r="E4" s="118">
        <v>28160</v>
      </c>
    </row>
    <row r="5" ht="15" customHeight="1" spans="1:5">
      <c r="A5" s="116" t="s">
        <v>454</v>
      </c>
      <c r="B5" s="113" t="s">
        <v>16</v>
      </c>
      <c r="C5" s="117"/>
      <c r="D5" s="117"/>
      <c r="E5" s="118"/>
    </row>
    <row r="6" ht="15" customHeight="1" spans="1:5">
      <c r="A6" s="116" t="s">
        <v>455</v>
      </c>
      <c r="B6" s="113" t="s">
        <v>20</v>
      </c>
      <c r="C6" s="117"/>
      <c r="D6" s="117"/>
      <c r="E6" s="118"/>
    </row>
    <row r="7" ht="15" customHeight="1" spans="1:5">
      <c r="A7" s="116" t="s">
        <v>456</v>
      </c>
      <c r="B7" s="113" t="s">
        <v>24</v>
      </c>
      <c r="C7" s="117"/>
      <c r="D7" s="117"/>
      <c r="E7" s="118"/>
    </row>
    <row r="8" ht="15" customHeight="1" spans="1:5">
      <c r="A8" s="116" t="s">
        <v>457</v>
      </c>
      <c r="B8" s="113" t="s">
        <v>28</v>
      </c>
      <c r="C8" s="117">
        <v>40000</v>
      </c>
      <c r="D8" s="117"/>
      <c r="E8" s="118"/>
    </row>
    <row r="9" ht="15" customHeight="1" spans="1:5">
      <c r="A9" s="116" t="s">
        <v>458</v>
      </c>
      <c r="B9" s="113" t="s">
        <v>32</v>
      </c>
      <c r="C9" s="117">
        <v>28440</v>
      </c>
      <c r="D9" s="117">
        <v>28160</v>
      </c>
      <c r="E9" s="118">
        <v>28160</v>
      </c>
    </row>
    <row r="10" ht="15" customHeight="1" spans="1:5">
      <c r="A10" s="116" t="s">
        <v>459</v>
      </c>
      <c r="B10" s="113" t="s">
        <v>36</v>
      </c>
      <c r="C10" s="115" t="s">
        <v>452</v>
      </c>
      <c r="D10" s="115" t="s">
        <v>452</v>
      </c>
      <c r="E10" s="118">
        <v>28160</v>
      </c>
    </row>
    <row r="11" ht="15" customHeight="1" spans="1:5">
      <c r="A11" s="116" t="s">
        <v>460</v>
      </c>
      <c r="B11" s="113" t="s">
        <v>39</v>
      </c>
      <c r="C11" s="115" t="s">
        <v>452</v>
      </c>
      <c r="D11" s="115" t="s">
        <v>452</v>
      </c>
      <c r="E11" s="118"/>
    </row>
    <row r="12" ht="15" customHeight="1" spans="1:5">
      <c r="A12" s="116" t="s">
        <v>461</v>
      </c>
      <c r="B12" s="113" t="s">
        <v>42</v>
      </c>
      <c r="C12" s="115" t="s">
        <v>452</v>
      </c>
      <c r="D12" s="115" t="s">
        <v>452</v>
      </c>
      <c r="E12" s="118"/>
    </row>
    <row r="13" ht="15" customHeight="1" spans="1:5">
      <c r="A13" s="116" t="s">
        <v>462</v>
      </c>
      <c r="B13" s="113" t="s">
        <v>45</v>
      </c>
      <c r="C13" s="115" t="s">
        <v>452</v>
      </c>
      <c r="D13" s="115" t="s">
        <v>452</v>
      </c>
      <c r="E13" s="115" t="s">
        <v>452</v>
      </c>
    </row>
    <row r="14" ht="15" customHeight="1" spans="1:5">
      <c r="A14" s="116" t="s">
        <v>463</v>
      </c>
      <c r="B14" s="113" t="s">
        <v>48</v>
      </c>
      <c r="C14" s="115" t="s">
        <v>452</v>
      </c>
      <c r="D14" s="115" t="s">
        <v>452</v>
      </c>
      <c r="E14" s="118"/>
    </row>
    <row r="15" ht="15" customHeight="1" spans="1:5">
      <c r="A15" s="116" t="s">
        <v>464</v>
      </c>
      <c r="B15" s="113" t="s">
        <v>51</v>
      </c>
      <c r="C15" s="115" t="s">
        <v>452</v>
      </c>
      <c r="D15" s="115" t="s">
        <v>452</v>
      </c>
      <c r="E15" s="118"/>
    </row>
    <row r="16" ht="15" customHeight="1" spans="1:5">
      <c r="A16" s="116" t="s">
        <v>465</v>
      </c>
      <c r="B16" s="113" t="s">
        <v>54</v>
      </c>
      <c r="C16" s="115" t="s">
        <v>452</v>
      </c>
      <c r="D16" s="115" t="s">
        <v>452</v>
      </c>
      <c r="E16" s="118"/>
    </row>
    <row r="17" ht="15" customHeight="1" spans="1:5">
      <c r="A17" s="116" t="s">
        <v>466</v>
      </c>
      <c r="B17" s="113" t="s">
        <v>57</v>
      </c>
      <c r="C17" s="115" t="s">
        <v>452</v>
      </c>
      <c r="D17" s="115" t="s">
        <v>452</v>
      </c>
      <c r="E17" s="118"/>
    </row>
    <row r="18" ht="15" customHeight="1" spans="1:5">
      <c r="A18" s="116" t="s">
        <v>467</v>
      </c>
      <c r="B18" s="113" t="s">
        <v>60</v>
      </c>
      <c r="C18" s="115" t="s">
        <v>452</v>
      </c>
      <c r="D18" s="115" t="s">
        <v>452</v>
      </c>
      <c r="E18" s="118">
        <v>36</v>
      </c>
    </row>
    <row r="19" ht="15" customHeight="1" spans="1:5">
      <c r="A19" s="116" t="s">
        <v>468</v>
      </c>
      <c r="B19" s="113" t="s">
        <v>63</v>
      </c>
      <c r="C19" s="115" t="s">
        <v>452</v>
      </c>
      <c r="D19" s="115" t="s">
        <v>452</v>
      </c>
      <c r="E19" s="118"/>
    </row>
    <row r="20" ht="15" customHeight="1" spans="1:5">
      <c r="A20" s="116" t="s">
        <v>469</v>
      </c>
      <c r="B20" s="113" t="s">
        <v>66</v>
      </c>
      <c r="C20" s="115" t="s">
        <v>452</v>
      </c>
      <c r="D20" s="115" t="s">
        <v>452</v>
      </c>
      <c r="E20" s="118">
        <v>296</v>
      </c>
    </row>
    <row r="21" ht="15" customHeight="1" spans="1:5">
      <c r="A21" s="116" t="s">
        <v>470</v>
      </c>
      <c r="B21" s="113" t="s">
        <v>69</v>
      </c>
      <c r="C21" s="115" t="s">
        <v>452</v>
      </c>
      <c r="D21" s="115" t="s">
        <v>452</v>
      </c>
      <c r="E21" s="118"/>
    </row>
    <row r="22" ht="15" customHeight="1" spans="1:5">
      <c r="A22" s="116" t="s">
        <v>471</v>
      </c>
      <c r="B22" s="113" t="s">
        <v>72</v>
      </c>
      <c r="C22" s="115" t="s">
        <v>452</v>
      </c>
      <c r="D22" s="115" t="s">
        <v>452</v>
      </c>
      <c r="E22" s="118"/>
    </row>
    <row r="23" ht="15" customHeight="1" spans="1:5">
      <c r="A23" s="116" t="s">
        <v>472</v>
      </c>
      <c r="B23" s="113" t="s">
        <v>75</v>
      </c>
      <c r="C23" s="115" t="s">
        <v>452</v>
      </c>
      <c r="D23" s="115" t="s">
        <v>452</v>
      </c>
      <c r="E23" s="118"/>
    </row>
    <row r="24" ht="15" customHeight="1" spans="1:5">
      <c r="A24" s="114" t="s">
        <v>473</v>
      </c>
      <c r="B24" s="113" t="s">
        <v>78</v>
      </c>
      <c r="C24" s="115" t="s">
        <v>452</v>
      </c>
      <c r="D24" s="115" t="s">
        <v>452</v>
      </c>
      <c r="E24" s="118">
        <v>577267.1</v>
      </c>
    </row>
    <row r="25" ht="15" customHeight="1" spans="1:5">
      <c r="A25" s="116" t="s">
        <v>474</v>
      </c>
      <c r="B25" s="113" t="s">
        <v>81</v>
      </c>
      <c r="C25" s="115" t="s">
        <v>452</v>
      </c>
      <c r="D25" s="115" t="s">
        <v>452</v>
      </c>
      <c r="E25" s="118"/>
    </row>
    <row r="26" ht="15" customHeight="1" spans="1:5">
      <c r="A26" s="116" t="s">
        <v>475</v>
      </c>
      <c r="B26" s="113" t="s">
        <v>84</v>
      </c>
      <c r="C26" s="115" t="s">
        <v>452</v>
      </c>
      <c r="D26" s="115" t="s">
        <v>452</v>
      </c>
      <c r="E26" s="118">
        <v>577267.1</v>
      </c>
    </row>
    <row r="27" ht="41.25" customHeight="1" spans="1:5">
      <c r="A27" s="112" t="s">
        <v>476</v>
      </c>
      <c r="B27" s="112"/>
      <c r="C27" s="112"/>
      <c r="D27" s="112"/>
      <c r="E27" s="112"/>
    </row>
    <row r="28" ht="21" customHeight="1" spans="1:5">
      <c r="A28" s="112" t="s">
        <v>477</v>
      </c>
      <c r="B28" s="112"/>
      <c r="C28" s="112"/>
      <c r="D28" s="112"/>
      <c r="E28" s="112"/>
    </row>
  </sheetData>
  <mergeCells count="3">
    <mergeCell ref="A27:E27"/>
    <mergeCell ref="A28:E28"/>
    <mergeCell ref="B1:B2"/>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3"/>
  <sheetViews>
    <sheetView workbookViewId="0">
      <selection activeCell="J13" sqref="J13"/>
    </sheetView>
  </sheetViews>
  <sheetFormatPr defaultColWidth="9" defaultRowHeight="13.5" outlineLevelCol="4"/>
  <cols>
    <col min="1" max="1" width="43.75" customWidth="1"/>
    <col min="2" max="2" width="11" customWidth="1"/>
    <col min="3" max="5" width="16.25" customWidth="1"/>
  </cols>
  <sheetData>
    <row r="1" ht="15" customHeight="1" spans="1:5">
      <c r="A1" s="107" t="s">
        <v>446</v>
      </c>
      <c r="B1" s="107" t="s">
        <v>3</v>
      </c>
      <c r="C1" s="107" t="s">
        <v>447</v>
      </c>
      <c r="D1" s="107" t="s">
        <v>448</v>
      </c>
      <c r="E1" s="107" t="s">
        <v>449</v>
      </c>
    </row>
    <row r="2" ht="15" customHeight="1" spans="1:5">
      <c r="A2" s="108" t="s">
        <v>450</v>
      </c>
      <c r="B2" s="109"/>
      <c r="C2" s="109" t="s">
        <v>7</v>
      </c>
      <c r="D2" s="109" t="s">
        <v>8</v>
      </c>
      <c r="E2" s="109" t="s">
        <v>16</v>
      </c>
    </row>
    <row r="3" ht="15" customHeight="1" spans="1:5">
      <c r="A3" s="108" t="s">
        <v>478</v>
      </c>
      <c r="B3" s="109" t="s">
        <v>7</v>
      </c>
      <c r="C3" s="109" t="s">
        <v>452</v>
      </c>
      <c r="D3" s="109" t="s">
        <v>452</v>
      </c>
      <c r="E3" s="109" t="s">
        <v>452</v>
      </c>
    </row>
    <row r="4" ht="15" customHeight="1" spans="1:5">
      <c r="A4" s="108" t="s">
        <v>453</v>
      </c>
      <c r="B4" s="109" t="s">
        <v>8</v>
      </c>
      <c r="C4" s="110">
        <v>68440</v>
      </c>
      <c r="D4" s="110">
        <v>28160</v>
      </c>
      <c r="E4" s="111">
        <v>28160</v>
      </c>
    </row>
    <row r="5" ht="15" customHeight="1" spans="1:5">
      <c r="A5" s="108" t="s">
        <v>454</v>
      </c>
      <c r="B5" s="109" t="s">
        <v>16</v>
      </c>
      <c r="C5" s="110"/>
      <c r="D5" s="110"/>
      <c r="E5" s="111">
        <v>0</v>
      </c>
    </row>
    <row r="6" ht="15" customHeight="1" spans="1:5">
      <c r="A6" s="108" t="s">
        <v>455</v>
      </c>
      <c r="B6" s="109" t="s">
        <v>20</v>
      </c>
      <c r="C6" s="110">
        <v>40000</v>
      </c>
      <c r="D6" s="110"/>
      <c r="E6" s="111">
        <v>0</v>
      </c>
    </row>
    <row r="7" ht="15" customHeight="1" spans="1:5">
      <c r="A7" s="108" t="s">
        <v>456</v>
      </c>
      <c r="B7" s="109" t="s">
        <v>24</v>
      </c>
      <c r="C7" s="110"/>
      <c r="D7" s="110"/>
      <c r="E7" s="111">
        <v>0</v>
      </c>
    </row>
    <row r="8" ht="15" customHeight="1" spans="1:5">
      <c r="A8" s="108" t="s">
        <v>457</v>
      </c>
      <c r="B8" s="109" t="s">
        <v>28</v>
      </c>
      <c r="C8" s="110">
        <v>40000</v>
      </c>
      <c r="D8" s="110"/>
      <c r="E8" s="111">
        <v>0</v>
      </c>
    </row>
    <row r="9" ht="15" customHeight="1" spans="1:5">
      <c r="A9" s="108" t="s">
        <v>458</v>
      </c>
      <c r="B9" s="109" t="s">
        <v>32</v>
      </c>
      <c r="C9" s="110">
        <v>28440</v>
      </c>
      <c r="D9" s="110">
        <v>28160</v>
      </c>
      <c r="E9" s="111">
        <v>28160</v>
      </c>
    </row>
    <row r="10" ht="15" customHeight="1" spans="1:5">
      <c r="A10" s="108" t="s">
        <v>459</v>
      </c>
      <c r="B10" s="109" t="s">
        <v>36</v>
      </c>
      <c r="C10" s="109" t="s">
        <v>452</v>
      </c>
      <c r="D10" s="109" t="s">
        <v>452</v>
      </c>
      <c r="E10" s="111">
        <v>28160</v>
      </c>
    </row>
    <row r="11" ht="15" customHeight="1" spans="1:5">
      <c r="A11" s="108" t="s">
        <v>460</v>
      </c>
      <c r="B11" s="109" t="s">
        <v>39</v>
      </c>
      <c r="C11" s="109" t="s">
        <v>452</v>
      </c>
      <c r="D11" s="109" t="s">
        <v>452</v>
      </c>
      <c r="E11" s="111"/>
    </row>
    <row r="12" ht="15" customHeight="1" spans="1:5">
      <c r="A12" s="108" t="s">
        <v>461</v>
      </c>
      <c r="B12" s="109" t="s">
        <v>42</v>
      </c>
      <c r="C12" s="109" t="s">
        <v>452</v>
      </c>
      <c r="D12" s="109" t="s">
        <v>452</v>
      </c>
      <c r="E12" s="111"/>
    </row>
    <row r="13" ht="48" customHeight="1" spans="1:5">
      <c r="A13" s="112" t="s">
        <v>479</v>
      </c>
      <c r="B13" s="112"/>
      <c r="C13" s="112"/>
      <c r="D13" s="112"/>
      <c r="E13" s="112"/>
    </row>
  </sheetData>
  <mergeCells count="1">
    <mergeCell ref="A13:E13"/>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M13" sqref="M13"/>
    </sheetView>
  </sheetViews>
  <sheetFormatPr defaultColWidth="9" defaultRowHeight="13.5"/>
  <cols>
    <col min="3" max="4" width="10.125"/>
    <col min="15" max="15" width="11.5"/>
  </cols>
  <sheetData>
    <row r="1" ht="27" spans="1:21">
      <c r="A1" s="61" t="s">
        <v>480</v>
      </c>
      <c r="B1" s="61"/>
      <c r="C1" s="61"/>
      <c r="D1" s="61"/>
      <c r="E1" s="61"/>
      <c r="F1" s="61"/>
      <c r="G1" s="61"/>
      <c r="H1" s="61"/>
      <c r="I1" s="61"/>
      <c r="J1" s="61"/>
      <c r="K1" s="61"/>
      <c r="L1" s="61"/>
      <c r="M1" s="61"/>
      <c r="N1" s="92"/>
      <c r="O1" s="61"/>
      <c r="P1" s="61"/>
      <c r="Q1" s="61"/>
      <c r="R1" s="61"/>
      <c r="S1" s="61"/>
      <c r="T1" s="61"/>
      <c r="U1" s="61"/>
    </row>
    <row r="2" ht="14.25" spans="1:21">
      <c r="A2" s="60"/>
      <c r="B2" s="60"/>
      <c r="C2" s="60"/>
      <c r="D2" s="60"/>
      <c r="E2" s="60"/>
      <c r="F2" s="60"/>
      <c r="G2" s="60"/>
      <c r="H2" s="60"/>
      <c r="I2" s="60"/>
      <c r="J2" s="60"/>
      <c r="K2" s="60"/>
      <c r="L2" s="60"/>
      <c r="M2" s="60"/>
      <c r="N2" s="93"/>
      <c r="O2" s="94"/>
      <c r="P2" s="94"/>
      <c r="Q2" s="94"/>
      <c r="R2" s="94"/>
      <c r="S2" s="94"/>
      <c r="T2" s="94"/>
      <c r="U2" s="63" t="s">
        <v>481</v>
      </c>
    </row>
    <row r="3" ht="36" customHeight="1" spans="1:21">
      <c r="A3" s="74" t="s">
        <v>435</v>
      </c>
      <c r="B3" s="74"/>
      <c r="C3" s="74"/>
      <c r="D3" s="74"/>
      <c r="E3" s="74"/>
      <c r="F3" s="75"/>
      <c r="G3" s="76"/>
      <c r="H3" s="76"/>
      <c r="I3" s="76"/>
      <c r="J3" s="76"/>
      <c r="K3" s="76"/>
      <c r="L3" s="76"/>
      <c r="M3" s="76"/>
      <c r="N3" s="93"/>
      <c r="O3" s="93"/>
      <c r="P3" s="93"/>
      <c r="Q3" s="93"/>
      <c r="R3" s="74" t="s">
        <v>436</v>
      </c>
      <c r="S3" s="74"/>
      <c r="T3" s="74"/>
      <c r="U3" s="100"/>
    </row>
    <row r="4" spans="1:21">
      <c r="A4" s="77" t="s">
        <v>2</v>
      </c>
      <c r="B4" s="77" t="s">
        <v>3</v>
      </c>
      <c r="C4" s="78" t="s">
        <v>482</v>
      </c>
      <c r="D4" s="79" t="s">
        <v>483</v>
      </c>
      <c r="E4" s="77" t="s">
        <v>484</v>
      </c>
      <c r="F4" s="80" t="s">
        <v>485</v>
      </c>
      <c r="G4" s="81"/>
      <c r="H4" s="81"/>
      <c r="I4" s="81"/>
      <c r="J4" s="81"/>
      <c r="K4" s="81"/>
      <c r="L4" s="81"/>
      <c r="M4" s="81"/>
      <c r="N4" s="81"/>
      <c r="O4" s="95"/>
      <c r="P4" s="77" t="s">
        <v>486</v>
      </c>
      <c r="Q4" s="77" t="s">
        <v>487</v>
      </c>
      <c r="R4" s="78" t="s">
        <v>488</v>
      </c>
      <c r="S4" s="101"/>
      <c r="T4" s="102" t="s">
        <v>489</v>
      </c>
      <c r="U4" s="101"/>
    </row>
    <row r="5" ht="68" customHeight="1" spans="1:21">
      <c r="A5" s="77"/>
      <c r="B5" s="77"/>
      <c r="C5" s="82"/>
      <c r="D5" s="79"/>
      <c r="E5" s="77"/>
      <c r="F5" s="83" t="s">
        <v>118</v>
      </c>
      <c r="G5" s="83"/>
      <c r="H5" s="83" t="s">
        <v>490</v>
      </c>
      <c r="I5" s="83"/>
      <c r="J5" s="96" t="s">
        <v>491</v>
      </c>
      <c r="K5" s="97"/>
      <c r="L5" s="83" t="s">
        <v>492</v>
      </c>
      <c r="M5" s="83"/>
      <c r="N5" s="98" t="s">
        <v>493</v>
      </c>
      <c r="O5" s="98"/>
      <c r="P5" s="77"/>
      <c r="Q5" s="77"/>
      <c r="R5" s="84"/>
      <c r="S5" s="103"/>
      <c r="T5" s="104"/>
      <c r="U5" s="103"/>
    </row>
    <row r="6" ht="55" customHeight="1" spans="1:21">
      <c r="A6" s="77"/>
      <c r="B6" s="77"/>
      <c r="C6" s="84"/>
      <c r="D6" s="79"/>
      <c r="E6" s="77"/>
      <c r="F6" s="83" t="s">
        <v>494</v>
      </c>
      <c r="G6" s="85" t="s">
        <v>495</v>
      </c>
      <c r="H6" s="83" t="s">
        <v>494</v>
      </c>
      <c r="I6" s="85" t="s">
        <v>495</v>
      </c>
      <c r="J6" s="83" t="s">
        <v>494</v>
      </c>
      <c r="K6" s="85" t="s">
        <v>495</v>
      </c>
      <c r="L6" s="83" t="s">
        <v>494</v>
      </c>
      <c r="M6" s="85" t="s">
        <v>495</v>
      </c>
      <c r="N6" s="83" t="s">
        <v>494</v>
      </c>
      <c r="O6" s="85" t="s">
        <v>495</v>
      </c>
      <c r="P6" s="77"/>
      <c r="Q6" s="77"/>
      <c r="R6" s="83" t="s">
        <v>494</v>
      </c>
      <c r="S6" s="105" t="s">
        <v>495</v>
      </c>
      <c r="T6" s="83" t="s">
        <v>494</v>
      </c>
      <c r="U6" s="85" t="s">
        <v>495</v>
      </c>
    </row>
    <row r="7" ht="27" customHeight="1" spans="1:21">
      <c r="A7" s="86" t="s">
        <v>6</v>
      </c>
      <c r="B7" s="86"/>
      <c r="C7" s="86">
        <v>1</v>
      </c>
      <c r="D7" s="87" t="s">
        <v>8</v>
      </c>
      <c r="E7" s="86">
        <v>3</v>
      </c>
      <c r="F7" s="86">
        <v>4</v>
      </c>
      <c r="G7" s="87" t="s">
        <v>24</v>
      </c>
      <c r="H7" s="86">
        <v>6</v>
      </c>
      <c r="I7" s="86">
        <v>7</v>
      </c>
      <c r="J7" s="87" t="s">
        <v>36</v>
      </c>
      <c r="K7" s="86">
        <v>9</v>
      </c>
      <c r="L7" s="86">
        <v>10</v>
      </c>
      <c r="M7" s="87" t="s">
        <v>45</v>
      </c>
      <c r="N7" s="86">
        <v>12</v>
      </c>
      <c r="O7" s="86">
        <v>13</v>
      </c>
      <c r="P7" s="87" t="s">
        <v>54</v>
      </c>
      <c r="Q7" s="86">
        <v>15</v>
      </c>
      <c r="R7" s="86">
        <v>16</v>
      </c>
      <c r="S7" s="87" t="s">
        <v>63</v>
      </c>
      <c r="T7" s="86">
        <v>18</v>
      </c>
      <c r="U7" s="86">
        <v>19</v>
      </c>
    </row>
    <row r="8" ht="105" customHeight="1" spans="1:21">
      <c r="A8" s="88" t="s">
        <v>123</v>
      </c>
      <c r="B8" s="86">
        <v>1</v>
      </c>
      <c r="C8" s="89">
        <v>6440685.96</v>
      </c>
      <c r="D8" s="90">
        <f>E8+F8+P8+Q8+R8+T8</f>
        <v>6977023.32</v>
      </c>
      <c r="E8" s="90">
        <v>6401741.12</v>
      </c>
      <c r="F8" s="90">
        <f>H8+J8+L8+N8</f>
        <v>575282.2</v>
      </c>
      <c r="G8" s="90">
        <f>I8+K8+M8+O8</f>
        <v>38944.84</v>
      </c>
      <c r="H8" s="90"/>
      <c r="I8" s="90"/>
      <c r="J8" s="90"/>
      <c r="K8" s="90"/>
      <c r="L8" s="89"/>
      <c r="M8" s="89"/>
      <c r="N8" s="89">
        <v>575282.2</v>
      </c>
      <c r="O8" s="99">
        <v>38944.84</v>
      </c>
      <c r="P8" s="99"/>
      <c r="Q8" s="106"/>
      <c r="R8" s="99"/>
      <c r="S8" s="99"/>
      <c r="T8" s="99"/>
      <c r="U8" s="99"/>
    </row>
    <row r="9" ht="55" customHeight="1" spans="1:21">
      <c r="A9" s="91" t="s">
        <v>496</v>
      </c>
      <c r="B9" s="91"/>
      <c r="C9" s="91"/>
      <c r="D9" s="91"/>
      <c r="E9" s="91"/>
      <c r="F9" s="91"/>
      <c r="G9" s="91"/>
      <c r="H9" s="91"/>
      <c r="I9" s="91"/>
      <c r="J9" s="91"/>
      <c r="K9" s="91"/>
      <c r="L9" s="91"/>
      <c r="M9" s="91"/>
      <c r="N9" s="91"/>
      <c r="O9" s="91"/>
      <c r="P9" s="91"/>
      <c r="Q9" s="91"/>
      <c r="R9" s="91"/>
      <c r="S9" s="91"/>
      <c r="T9" s="91"/>
      <c r="U9" s="91"/>
    </row>
  </sheetData>
  <mergeCells count="19">
    <mergeCell ref="A1:U1"/>
    <mergeCell ref="A3:E3"/>
    <mergeCell ref="R3:U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F5" sqref="F5"/>
    </sheetView>
  </sheetViews>
  <sheetFormatPr defaultColWidth="9" defaultRowHeight="13.5" outlineLevelCol="6"/>
  <cols>
    <col min="1" max="3" width="20.6333333333333" style="44" customWidth="1"/>
    <col min="4" max="4" width="59.6333333333333" style="44" customWidth="1"/>
    <col min="5" max="16384" width="9" style="44"/>
  </cols>
  <sheetData>
    <row r="1" s="44" customFormat="1" spans="4:4">
      <c r="D1" s="59" t="s">
        <v>497</v>
      </c>
    </row>
    <row r="2" s="44" customFormat="1" ht="29.5" customHeight="1" spans="1:4">
      <c r="A2" s="60"/>
      <c r="B2" s="60"/>
      <c r="C2" s="61" t="s">
        <v>498</v>
      </c>
      <c r="D2" s="60"/>
    </row>
    <row r="3" s="45" customFormat="1" ht="29" customHeight="1" spans="1:7">
      <c r="A3" s="62" t="s">
        <v>441</v>
      </c>
      <c r="B3" s="60"/>
      <c r="C3" s="60"/>
      <c r="D3" s="63"/>
      <c r="E3" s="64"/>
      <c r="F3" s="64"/>
      <c r="G3" s="65"/>
    </row>
    <row r="4" s="44" customFormat="1" ht="85" customHeight="1" spans="1:4">
      <c r="A4" s="66" t="s">
        <v>499</v>
      </c>
      <c r="B4" s="67" t="s">
        <v>500</v>
      </c>
      <c r="C4" s="67"/>
      <c r="D4" s="68" t="s">
        <v>501</v>
      </c>
    </row>
    <row r="5" s="44" customFormat="1" ht="97" customHeight="1" spans="1:4">
      <c r="A5" s="69"/>
      <c r="B5" s="70" t="s">
        <v>502</v>
      </c>
      <c r="C5" s="70"/>
      <c r="D5" s="71" t="s">
        <v>503</v>
      </c>
    </row>
    <row r="6" s="44" customFormat="1" ht="74" customHeight="1" spans="1:4">
      <c r="A6" s="69"/>
      <c r="B6" s="70" t="s">
        <v>504</v>
      </c>
      <c r="C6" s="70"/>
      <c r="D6" s="71" t="s">
        <v>505</v>
      </c>
    </row>
    <row r="7" s="44" customFormat="1" ht="67" customHeight="1" spans="1:4">
      <c r="A7" s="69"/>
      <c r="B7" s="70" t="s">
        <v>506</v>
      </c>
      <c r="C7" s="70"/>
      <c r="D7" s="71" t="s">
        <v>507</v>
      </c>
    </row>
    <row r="8" s="44" customFormat="1" ht="90" customHeight="1" spans="1:4">
      <c r="A8" s="69"/>
      <c r="B8" s="70" t="s">
        <v>508</v>
      </c>
      <c r="C8" s="70"/>
      <c r="D8" s="71" t="s">
        <v>509</v>
      </c>
    </row>
    <row r="9" s="44" customFormat="1" ht="77" customHeight="1" spans="1:4">
      <c r="A9" s="69" t="s">
        <v>510</v>
      </c>
      <c r="B9" s="70" t="s">
        <v>511</v>
      </c>
      <c r="C9" s="70"/>
      <c r="D9" s="71" t="s">
        <v>512</v>
      </c>
    </row>
    <row r="10" s="44" customFormat="1" ht="69" customHeight="1" spans="1:4">
      <c r="A10" s="69"/>
      <c r="B10" s="70" t="s">
        <v>513</v>
      </c>
      <c r="C10" s="72" t="s">
        <v>514</v>
      </c>
      <c r="D10" s="71" t="s">
        <v>515</v>
      </c>
    </row>
    <row r="11" s="44" customFormat="1" ht="57" customHeight="1" spans="1:4">
      <c r="A11" s="69"/>
      <c r="B11" s="70"/>
      <c r="C11" s="72" t="s">
        <v>516</v>
      </c>
      <c r="D11" s="71" t="s">
        <v>517</v>
      </c>
    </row>
    <row r="12" s="44" customFormat="1" ht="60" customHeight="1" spans="1:4">
      <c r="A12" s="69" t="s">
        <v>518</v>
      </c>
      <c r="B12" s="70"/>
      <c r="C12" s="70"/>
      <c r="D12" s="71" t="s">
        <v>519</v>
      </c>
    </row>
    <row r="13" s="44" customFormat="1" ht="83" customHeight="1" spans="1:4">
      <c r="A13" s="69" t="s">
        <v>520</v>
      </c>
      <c r="B13" s="70"/>
      <c r="C13" s="70"/>
      <c r="D13" s="71" t="s">
        <v>521</v>
      </c>
    </row>
    <row r="14" s="44" customFormat="1" ht="60" customHeight="1" spans="1:4">
      <c r="A14" s="69" t="s">
        <v>522</v>
      </c>
      <c r="B14" s="70"/>
      <c r="C14" s="70"/>
      <c r="D14" s="71" t="s">
        <v>523</v>
      </c>
    </row>
    <row r="15" s="44" customFormat="1" ht="60" customHeight="1" spans="1:4">
      <c r="A15" s="69" t="s">
        <v>524</v>
      </c>
      <c r="B15" s="70"/>
      <c r="C15" s="70"/>
      <c r="D15" s="71" t="s">
        <v>525</v>
      </c>
    </row>
    <row r="16" s="44" customFormat="1" ht="60" customHeight="1" spans="1:4">
      <c r="A16" s="69" t="s">
        <v>526</v>
      </c>
      <c r="B16" s="70"/>
      <c r="C16" s="70"/>
      <c r="D16" s="70" t="s">
        <v>527</v>
      </c>
    </row>
    <row r="17" s="44" customFormat="1" ht="31" customHeight="1" spans="1:4">
      <c r="A17" s="69" t="s">
        <v>528</v>
      </c>
      <c r="B17" s="70"/>
      <c r="C17" s="70"/>
      <c r="D17" s="70"/>
    </row>
    <row r="18" s="44" customFormat="1" ht="28" customHeight="1" spans="1:4">
      <c r="A18" s="73"/>
      <c r="B18" s="73"/>
      <c r="C18" s="73"/>
      <c r="D18" s="73"/>
    </row>
  </sheetData>
  <mergeCells count="16">
    <mergeCell ref="B4:C4"/>
    <mergeCell ref="B5:C5"/>
    <mergeCell ref="B6:C6"/>
    <mergeCell ref="B7:C7"/>
    <mergeCell ref="B8:C8"/>
    <mergeCell ref="B9:C9"/>
    <mergeCell ref="A12:C12"/>
    <mergeCell ref="A13:C13"/>
    <mergeCell ref="A14:C14"/>
    <mergeCell ref="A15:C15"/>
    <mergeCell ref="A16:C16"/>
    <mergeCell ref="A17:D17"/>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3"/>
  <sheetViews>
    <sheetView topLeftCell="A20" workbookViewId="0">
      <selection activeCell="O33" sqref="$A1:$XFD1048576"/>
    </sheetView>
  </sheetViews>
  <sheetFormatPr defaultColWidth="9" defaultRowHeight="13.5"/>
  <cols>
    <col min="4" max="4" width="12.375" customWidth="1"/>
    <col min="5" max="6" width="9.625"/>
    <col min="13" max="22" width="9" style="44"/>
    <col min="23" max="246" width="8" style="44"/>
    <col min="247" max="16384" width="9" style="44"/>
  </cols>
  <sheetData>
    <row r="1" s="44" customFormat="1" spans="1:12">
      <c r="A1" s="48"/>
      <c r="B1" s="48"/>
      <c r="C1" s="48"/>
      <c r="D1" s="48"/>
      <c r="E1" s="48"/>
      <c r="F1" s="48"/>
      <c r="G1" s="48"/>
      <c r="H1" s="48"/>
      <c r="I1" s="48"/>
      <c r="J1" s="48"/>
      <c r="K1" s="48"/>
      <c r="L1" s="48" t="s">
        <v>529</v>
      </c>
    </row>
    <row r="2" s="44" customFormat="1" ht="33" customHeight="1" spans="1:12">
      <c r="A2" s="3" t="s">
        <v>530</v>
      </c>
      <c r="B2" s="3"/>
      <c r="C2" s="3"/>
      <c r="D2" s="3"/>
      <c r="E2" s="3"/>
      <c r="F2" s="3"/>
      <c r="G2" s="3"/>
      <c r="H2" s="3"/>
      <c r="I2" s="3"/>
      <c r="J2" s="3"/>
      <c r="K2" s="3"/>
      <c r="L2" s="3"/>
    </row>
    <row r="3" s="45" customFormat="1" ht="14.25" spans="1:12">
      <c r="A3" s="49" t="s">
        <v>531</v>
      </c>
      <c r="B3" s="49"/>
      <c r="C3" s="49"/>
      <c r="D3" s="49"/>
      <c r="E3" s="49"/>
      <c r="F3" s="49"/>
      <c r="G3" s="49"/>
      <c r="H3" s="49"/>
      <c r="I3" s="49"/>
      <c r="J3" s="49"/>
      <c r="K3" s="49"/>
      <c r="L3" s="49"/>
    </row>
    <row r="4" s="44" customFormat="1" ht="30" customHeight="1" spans="1:12">
      <c r="A4" s="50" t="s">
        <v>532</v>
      </c>
      <c r="B4" s="51"/>
      <c r="C4" s="51"/>
      <c r="D4" s="51"/>
      <c r="E4" s="51"/>
      <c r="F4" s="51"/>
      <c r="G4" s="51"/>
      <c r="H4" s="51"/>
      <c r="I4" s="51"/>
      <c r="J4" s="51"/>
      <c r="K4" s="51"/>
      <c r="L4" s="51"/>
    </row>
    <row r="5" s="44" customFormat="1" ht="32.15" customHeight="1" spans="1:12">
      <c r="A5" s="6" t="s">
        <v>533</v>
      </c>
      <c r="B5" s="6"/>
      <c r="C5" s="6"/>
      <c r="D5" s="52" t="s">
        <v>534</v>
      </c>
      <c r="E5" s="53"/>
      <c r="F5" s="53"/>
      <c r="G5" s="53"/>
      <c r="H5" s="53"/>
      <c r="I5" s="53"/>
      <c r="J5" s="53"/>
      <c r="K5" s="53"/>
      <c r="L5" s="53"/>
    </row>
    <row r="6" s="44" customFormat="1" ht="99.9" customHeight="1" spans="1:12">
      <c r="A6" s="6" t="s">
        <v>535</v>
      </c>
      <c r="B6" s="6"/>
      <c r="C6" s="6"/>
      <c r="D6" s="54" t="s">
        <v>536</v>
      </c>
      <c r="E6" s="55"/>
      <c r="F6" s="6" t="s">
        <v>537</v>
      </c>
      <c r="G6" s="56" t="s">
        <v>536</v>
      </c>
      <c r="H6" s="57"/>
      <c r="I6" s="57"/>
      <c r="J6" s="57"/>
      <c r="K6" s="57"/>
      <c r="L6" s="57"/>
    </row>
    <row r="7" s="44" customFormat="1" ht="99.9" customHeight="1" spans="1:12">
      <c r="A7" s="11" t="s">
        <v>538</v>
      </c>
      <c r="B7" s="12"/>
      <c r="C7" s="13"/>
      <c r="D7" s="6" t="s">
        <v>539</v>
      </c>
      <c r="E7" s="6" t="s">
        <v>540</v>
      </c>
      <c r="F7" s="6" t="s">
        <v>541</v>
      </c>
      <c r="G7" s="6" t="s">
        <v>542</v>
      </c>
      <c r="H7" s="6"/>
      <c r="I7" s="6" t="s">
        <v>543</v>
      </c>
      <c r="J7" s="6"/>
      <c r="K7" s="6" t="s">
        <v>544</v>
      </c>
      <c r="L7" s="6" t="s">
        <v>545</v>
      </c>
    </row>
    <row r="8" s="44" customFormat="1" ht="32.15" customHeight="1" spans="1:12">
      <c r="A8" s="14"/>
      <c r="B8" s="15"/>
      <c r="C8" s="16"/>
      <c r="D8" s="24" t="s">
        <v>546</v>
      </c>
      <c r="E8" s="10">
        <v>11701678.67</v>
      </c>
      <c r="F8" s="10">
        <f>F9+F10</f>
        <v>17768959.53</v>
      </c>
      <c r="G8" s="10">
        <f>G9+G10</f>
        <v>17768959.53</v>
      </c>
      <c r="H8" s="10"/>
      <c r="I8" s="10">
        <v>10</v>
      </c>
      <c r="J8" s="10"/>
      <c r="K8" s="10">
        <v>100</v>
      </c>
      <c r="L8" s="10">
        <v>10</v>
      </c>
    </row>
    <row r="9" s="44" customFormat="1" ht="32.15" customHeight="1" spans="1:12">
      <c r="A9" s="14"/>
      <c r="B9" s="15"/>
      <c r="C9" s="16"/>
      <c r="D9" s="6" t="s">
        <v>186</v>
      </c>
      <c r="E9" s="10">
        <v>9351678.67</v>
      </c>
      <c r="F9" s="10">
        <v>9562459.53</v>
      </c>
      <c r="G9" s="10">
        <v>9562459.53</v>
      </c>
      <c r="H9" s="10"/>
      <c r="I9" s="10" t="s">
        <v>452</v>
      </c>
      <c r="J9" s="10"/>
      <c r="K9" s="10" t="s">
        <v>452</v>
      </c>
      <c r="L9" s="10" t="s">
        <v>452</v>
      </c>
    </row>
    <row r="10" s="44" customFormat="1" ht="130" customHeight="1" spans="1:12">
      <c r="A10" s="14"/>
      <c r="B10" s="15"/>
      <c r="C10" s="16"/>
      <c r="D10" s="6" t="s">
        <v>187</v>
      </c>
      <c r="E10" s="10">
        <v>2350000</v>
      </c>
      <c r="F10" s="10">
        <v>8206500</v>
      </c>
      <c r="G10" s="10">
        <v>8206500</v>
      </c>
      <c r="H10" s="10"/>
      <c r="I10" s="10" t="s">
        <v>452</v>
      </c>
      <c r="J10" s="10"/>
      <c r="K10" s="10" t="s">
        <v>452</v>
      </c>
      <c r="L10" s="10" t="s">
        <v>452</v>
      </c>
    </row>
    <row r="11" s="44" customFormat="1" ht="75" customHeight="1" spans="1:12">
      <c r="A11" s="18"/>
      <c r="B11" s="19"/>
      <c r="C11" s="20"/>
      <c r="D11" s="6" t="s">
        <v>547</v>
      </c>
      <c r="E11" s="10"/>
      <c r="F11" s="10"/>
      <c r="G11" s="10"/>
      <c r="H11" s="10"/>
      <c r="I11" s="10" t="s">
        <v>452</v>
      </c>
      <c r="J11" s="10"/>
      <c r="K11" s="10" t="s">
        <v>452</v>
      </c>
      <c r="L11" s="10" t="s">
        <v>452</v>
      </c>
    </row>
    <row r="12" s="44" customFormat="1" ht="75" customHeight="1" spans="1:12">
      <c r="A12" s="6" t="s">
        <v>548</v>
      </c>
      <c r="B12" s="6" t="s">
        <v>549</v>
      </c>
      <c r="C12" s="6"/>
      <c r="D12" s="6"/>
      <c r="E12" s="6"/>
      <c r="F12" s="6" t="s">
        <v>550</v>
      </c>
      <c r="G12" s="6"/>
      <c r="H12" s="6"/>
      <c r="I12" s="6"/>
      <c r="J12" s="6"/>
      <c r="K12" s="6"/>
      <c r="L12" s="6"/>
    </row>
    <row r="13" s="44" customFormat="1" ht="72" customHeight="1" spans="1:12">
      <c r="A13" s="6"/>
      <c r="B13" s="9" t="s">
        <v>551</v>
      </c>
      <c r="C13" s="10"/>
      <c r="D13" s="10"/>
      <c r="E13" s="10"/>
      <c r="F13" s="9" t="s">
        <v>552</v>
      </c>
      <c r="G13" s="10"/>
      <c r="H13" s="10"/>
      <c r="I13" s="10"/>
      <c r="J13" s="10"/>
      <c r="K13" s="10"/>
      <c r="L13" s="10"/>
    </row>
    <row r="14" s="44" customFormat="1" ht="32.15" customHeight="1" spans="1:12">
      <c r="A14" s="21" t="s">
        <v>553</v>
      </c>
      <c r="B14" s="6" t="s">
        <v>554</v>
      </c>
      <c r="C14" s="6" t="s">
        <v>555</v>
      </c>
      <c r="D14" s="6" t="s">
        <v>556</v>
      </c>
      <c r="E14" s="6" t="s">
        <v>557</v>
      </c>
      <c r="F14" s="6" t="s">
        <v>558</v>
      </c>
      <c r="G14" s="6" t="s">
        <v>543</v>
      </c>
      <c r="H14" s="6" t="s">
        <v>545</v>
      </c>
      <c r="I14" s="6"/>
      <c r="J14" s="6" t="s">
        <v>559</v>
      </c>
      <c r="K14" s="6"/>
      <c r="L14" s="6"/>
    </row>
    <row r="15" s="44" customFormat="1" ht="32.15" customHeight="1" spans="1:12">
      <c r="A15" s="22"/>
      <c r="B15" s="21" t="s">
        <v>560</v>
      </c>
      <c r="C15" s="6" t="s">
        <v>561</v>
      </c>
      <c r="D15" s="24" t="s">
        <v>562</v>
      </c>
      <c r="E15" s="10">
        <v>27.964</v>
      </c>
      <c r="F15" s="10">
        <v>27.964</v>
      </c>
      <c r="G15" s="10">
        <v>20</v>
      </c>
      <c r="H15" s="10">
        <v>20</v>
      </c>
      <c r="I15" s="10"/>
      <c r="J15" s="10"/>
      <c r="K15" s="10"/>
      <c r="L15" s="10"/>
    </row>
    <row r="16" s="44" customFormat="1" ht="108" customHeight="1" spans="1:12">
      <c r="A16" s="22"/>
      <c r="B16" s="22"/>
      <c r="C16" s="6" t="s">
        <v>563</v>
      </c>
      <c r="D16" s="24" t="s">
        <v>564</v>
      </c>
      <c r="E16" s="10">
        <v>100</v>
      </c>
      <c r="F16" s="10">
        <v>100</v>
      </c>
      <c r="G16" s="10">
        <v>10</v>
      </c>
      <c r="H16" s="10">
        <v>10</v>
      </c>
      <c r="I16" s="10"/>
      <c r="J16" s="10"/>
      <c r="K16" s="10"/>
      <c r="L16" s="10"/>
    </row>
    <row r="17" s="44" customFormat="1" ht="47" customHeight="1" spans="1:12">
      <c r="A17" s="22"/>
      <c r="B17" s="22"/>
      <c r="C17" s="6" t="s">
        <v>565</v>
      </c>
      <c r="D17" s="24" t="s">
        <v>566</v>
      </c>
      <c r="E17" s="10">
        <v>100</v>
      </c>
      <c r="F17" s="10">
        <v>99</v>
      </c>
      <c r="G17" s="10">
        <v>10</v>
      </c>
      <c r="H17" s="10">
        <v>9</v>
      </c>
      <c r="I17" s="10"/>
      <c r="J17" s="10"/>
      <c r="K17" s="10"/>
      <c r="L17" s="10"/>
    </row>
    <row r="18" s="44" customFormat="1" ht="28" customHeight="1" spans="1:12">
      <c r="A18" s="22"/>
      <c r="B18" s="21" t="s">
        <v>567</v>
      </c>
      <c r="C18" s="6" t="s">
        <v>568</v>
      </c>
      <c r="D18" s="24" t="s">
        <v>569</v>
      </c>
      <c r="E18" s="10">
        <v>100</v>
      </c>
      <c r="F18" s="10">
        <v>97</v>
      </c>
      <c r="G18" s="10">
        <v>10</v>
      </c>
      <c r="H18" s="10">
        <v>9</v>
      </c>
      <c r="I18" s="10"/>
      <c r="J18" s="10"/>
      <c r="K18" s="10"/>
      <c r="L18" s="10"/>
    </row>
    <row r="19" s="44" customFormat="1" ht="32.15" customHeight="1" spans="1:12">
      <c r="A19" s="22"/>
      <c r="B19" s="22"/>
      <c r="C19" s="6" t="s">
        <v>570</v>
      </c>
      <c r="D19" s="24" t="s">
        <v>571</v>
      </c>
      <c r="E19" s="10">
        <v>100</v>
      </c>
      <c r="F19" s="10">
        <v>100</v>
      </c>
      <c r="G19" s="10">
        <v>10</v>
      </c>
      <c r="H19" s="10">
        <v>10</v>
      </c>
      <c r="I19" s="10"/>
      <c r="J19" s="10"/>
      <c r="K19" s="10"/>
      <c r="L19" s="10"/>
    </row>
    <row r="20" s="46" customFormat="1" ht="32.15" customHeight="1" spans="1:12">
      <c r="A20" s="22"/>
      <c r="B20" s="22"/>
      <c r="C20" s="6" t="s">
        <v>572</v>
      </c>
      <c r="D20" s="24" t="s">
        <v>573</v>
      </c>
      <c r="E20" s="10">
        <v>100</v>
      </c>
      <c r="F20" s="10">
        <v>98</v>
      </c>
      <c r="G20" s="10">
        <v>10</v>
      </c>
      <c r="H20" s="10">
        <v>8</v>
      </c>
      <c r="I20" s="10"/>
      <c r="J20" s="10"/>
      <c r="K20" s="10"/>
      <c r="L20" s="10"/>
    </row>
    <row r="21" s="46" customFormat="1" ht="32.15" customHeight="1" spans="1:12">
      <c r="A21" s="22"/>
      <c r="B21" s="21" t="s">
        <v>574</v>
      </c>
      <c r="C21" s="21" t="s">
        <v>575</v>
      </c>
      <c r="D21" s="24" t="s">
        <v>576</v>
      </c>
      <c r="E21" s="10">
        <v>100</v>
      </c>
      <c r="F21" s="10">
        <v>100</v>
      </c>
      <c r="G21" s="10">
        <v>20</v>
      </c>
      <c r="H21" s="10">
        <v>20</v>
      </c>
      <c r="I21" s="10"/>
      <c r="J21" s="10"/>
      <c r="K21" s="10"/>
      <c r="L21" s="10"/>
    </row>
    <row r="22" s="46" customFormat="1" ht="32.15" customHeight="1" spans="1:12">
      <c r="A22" s="22"/>
      <c r="B22" s="22"/>
      <c r="C22" s="22"/>
      <c r="D22" s="58"/>
      <c r="E22" s="30"/>
      <c r="F22" s="30"/>
      <c r="G22" s="10"/>
      <c r="H22" s="10"/>
      <c r="I22" s="10"/>
      <c r="J22" s="10"/>
      <c r="K22" s="10"/>
      <c r="L22" s="10"/>
    </row>
    <row r="23" s="47" customFormat="1" ht="32.15" customHeight="1" spans="1:12">
      <c r="A23" s="22"/>
      <c r="B23" s="6" t="s">
        <v>577</v>
      </c>
      <c r="C23" s="6"/>
      <c r="D23" s="6"/>
      <c r="E23" s="6"/>
      <c r="F23" s="6"/>
      <c r="G23" s="10">
        <v>90</v>
      </c>
      <c r="H23" s="38">
        <v>86</v>
      </c>
      <c r="I23" s="39"/>
      <c r="J23" s="38"/>
      <c r="K23" s="40"/>
      <c r="L23" s="39"/>
    </row>
    <row r="24" s="47" customFormat="1" ht="32.15" customHeight="1" spans="1:16">
      <c r="A24" s="6" t="s">
        <v>578</v>
      </c>
      <c r="B24" s="6"/>
      <c r="C24" s="6"/>
      <c r="D24" s="6"/>
      <c r="E24" s="6"/>
      <c r="F24" s="6"/>
      <c r="G24" s="10">
        <v>100</v>
      </c>
      <c r="H24" s="38">
        <v>96</v>
      </c>
      <c r="I24" s="39"/>
      <c r="J24" s="38"/>
      <c r="K24" s="40"/>
      <c r="L24" s="39"/>
      <c r="P24" s="47" t="s">
        <v>579</v>
      </c>
    </row>
    <row r="25" s="47" customFormat="1" ht="32.15" customHeight="1" spans="1:16">
      <c r="A25" s="21" t="s">
        <v>580</v>
      </c>
      <c r="B25" s="24" t="s">
        <v>581</v>
      </c>
      <c r="C25" s="24"/>
      <c r="D25" s="24"/>
      <c r="E25" s="24"/>
      <c r="F25" s="24"/>
      <c r="G25" s="24"/>
      <c r="H25" s="24"/>
      <c r="I25" s="24"/>
      <c r="J25" s="24"/>
      <c r="K25" s="24"/>
      <c r="L25" s="24"/>
      <c r="P25" s="47" t="s">
        <v>582</v>
      </c>
    </row>
    <row r="26" s="47" customFormat="1" ht="32.15" customHeight="1" spans="1:12">
      <c r="A26" s="31"/>
      <c r="B26" s="24"/>
      <c r="C26" s="24"/>
      <c r="D26" s="24"/>
      <c r="E26" s="24"/>
      <c r="F26" s="24"/>
      <c r="G26" s="24"/>
      <c r="H26" s="24"/>
      <c r="I26" s="24"/>
      <c r="J26" s="24"/>
      <c r="K26" s="24"/>
      <c r="L26" s="24"/>
    </row>
    <row r="27" s="44" customFormat="1" ht="52.5" customHeight="1" spans="1:12">
      <c r="A27" s="24" t="s">
        <v>583</v>
      </c>
      <c r="B27" s="24"/>
      <c r="C27" s="24"/>
      <c r="D27" s="24"/>
      <c r="E27" s="24"/>
      <c r="F27" s="24"/>
      <c r="G27" s="24"/>
      <c r="H27" s="24"/>
      <c r="I27" s="24"/>
      <c r="J27" s="24"/>
      <c r="K27" s="24"/>
      <c r="L27" s="24"/>
    </row>
    <row r="28" s="44" customFormat="1" spans="1:12">
      <c r="A28" s="32" t="s">
        <v>584</v>
      </c>
      <c r="B28" s="33"/>
      <c r="C28" s="33"/>
      <c r="D28" s="33"/>
      <c r="E28" s="33"/>
      <c r="F28" s="33"/>
      <c r="G28" s="33"/>
      <c r="H28" s="33"/>
      <c r="I28" s="33"/>
      <c r="J28" s="33"/>
      <c r="K28" s="33"/>
      <c r="L28" s="41"/>
    </row>
    <row r="29" s="44" customFormat="1" ht="26" customHeight="1" spans="1:12">
      <c r="A29" s="34"/>
      <c r="B29" s="35"/>
      <c r="C29" s="35"/>
      <c r="D29" s="35"/>
      <c r="E29" s="35"/>
      <c r="F29" s="35"/>
      <c r="G29" s="35"/>
      <c r="H29" s="35"/>
      <c r="I29" s="35"/>
      <c r="J29" s="35"/>
      <c r="K29" s="35"/>
      <c r="L29" s="42"/>
    </row>
    <row r="30" s="44" customFormat="1" ht="26" customHeight="1" spans="1:12">
      <c r="A30" s="34"/>
      <c r="B30" s="35"/>
      <c r="C30" s="35"/>
      <c r="D30" s="35"/>
      <c r="E30" s="35"/>
      <c r="F30" s="35"/>
      <c r="G30" s="35"/>
      <c r="H30" s="35"/>
      <c r="I30" s="35"/>
      <c r="J30" s="35"/>
      <c r="K30" s="35"/>
      <c r="L30" s="42"/>
    </row>
    <row r="31" s="44" customFormat="1" ht="26" customHeight="1" spans="1:12">
      <c r="A31" s="34"/>
      <c r="B31" s="35"/>
      <c r="C31" s="35"/>
      <c r="D31" s="35"/>
      <c r="E31" s="35"/>
      <c r="F31" s="35"/>
      <c r="G31" s="35"/>
      <c r="H31" s="35"/>
      <c r="I31" s="35"/>
      <c r="J31" s="35"/>
      <c r="K31" s="35"/>
      <c r="L31" s="42"/>
    </row>
    <row r="32" s="44" customFormat="1" ht="21" customHeight="1" spans="1:12">
      <c r="A32" s="34"/>
      <c r="B32" s="35"/>
      <c r="C32" s="35"/>
      <c r="D32" s="35"/>
      <c r="E32" s="35"/>
      <c r="F32" s="35"/>
      <c r="G32" s="35"/>
      <c r="H32" s="35"/>
      <c r="I32" s="35"/>
      <c r="J32" s="35"/>
      <c r="K32" s="35"/>
      <c r="L32" s="42"/>
    </row>
    <row r="33" spans="1:12">
      <c r="A33" s="36"/>
      <c r="B33" s="37"/>
      <c r="C33" s="37"/>
      <c r="D33" s="37"/>
      <c r="E33" s="37"/>
      <c r="F33" s="37"/>
      <c r="G33" s="37"/>
      <c r="H33" s="37"/>
      <c r="I33" s="37"/>
      <c r="J33" s="37"/>
      <c r="K33" s="37"/>
      <c r="L33" s="43"/>
    </row>
  </sheetData>
  <mergeCells count="59">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B23:F23"/>
    <mergeCell ref="H23:I23"/>
    <mergeCell ref="J23:L23"/>
    <mergeCell ref="A24:F24"/>
    <mergeCell ref="H24:I24"/>
    <mergeCell ref="J24:L24"/>
    <mergeCell ref="A27:L27"/>
    <mergeCell ref="A12:A13"/>
    <mergeCell ref="A14:A23"/>
    <mergeCell ref="A25:A26"/>
    <mergeCell ref="B15:B17"/>
    <mergeCell ref="B18:B20"/>
    <mergeCell ref="B21:B22"/>
    <mergeCell ref="C21:C22"/>
    <mergeCell ref="D21:D22"/>
    <mergeCell ref="E21:E22"/>
    <mergeCell ref="F21:F22"/>
    <mergeCell ref="G21:G22"/>
    <mergeCell ref="H21:I22"/>
    <mergeCell ref="A7:C11"/>
    <mergeCell ref="J21:L22"/>
    <mergeCell ref="B25:L26"/>
    <mergeCell ref="A28:L3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0"/>
  <sheetViews>
    <sheetView tabSelected="1" topLeftCell="A14" workbookViewId="0">
      <selection activeCell="A28" sqref="$A1:$XFD1048576"/>
    </sheetView>
  </sheetViews>
  <sheetFormatPr defaultColWidth="9" defaultRowHeight="13.5"/>
  <cols>
    <col min="5" max="5" width="15.375" customWidth="1"/>
    <col min="12" max="16384" width="9" style="2"/>
  </cols>
  <sheetData>
    <row r="1" ht="36" customHeight="1" spans="1:11">
      <c r="A1" s="2"/>
      <c r="B1" s="2"/>
      <c r="C1" s="2"/>
      <c r="D1" s="2"/>
      <c r="E1" s="2"/>
      <c r="F1" s="2"/>
      <c r="G1" s="2"/>
      <c r="H1" s="2"/>
      <c r="I1" s="2"/>
      <c r="J1" s="2"/>
      <c r="K1" s="2" t="s">
        <v>585</v>
      </c>
    </row>
    <row r="2" ht="36" customHeight="1" spans="1:11">
      <c r="A2" s="3" t="s">
        <v>586</v>
      </c>
      <c r="B2" s="3"/>
      <c r="C2" s="3"/>
      <c r="D2" s="3"/>
      <c r="E2" s="3"/>
      <c r="F2" s="3"/>
      <c r="G2" s="3"/>
      <c r="H2" s="3"/>
      <c r="I2" s="3"/>
      <c r="J2" s="3"/>
      <c r="K2" s="3"/>
    </row>
    <row r="3" s="1" customFormat="1" ht="36" customHeight="1" spans="1:11">
      <c r="A3" s="4" t="s">
        <v>531</v>
      </c>
      <c r="B3" s="4"/>
      <c r="C3" s="4"/>
      <c r="D3" s="4"/>
      <c r="E3" s="4"/>
      <c r="F3" s="4"/>
      <c r="G3" s="4"/>
      <c r="H3" s="4"/>
      <c r="I3" s="4"/>
      <c r="J3" s="4"/>
      <c r="K3" s="4"/>
    </row>
    <row r="4" s="1" customFormat="1" ht="36" customHeight="1" spans="1:11">
      <c r="A4" s="5" t="s">
        <v>587</v>
      </c>
      <c r="B4" s="5"/>
      <c r="C4" s="5"/>
      <c r="D4" s="5"/>
      <c r="E4" s="5"/>
      <c r="F4" s="5"/>
      <c r="G4" s="5"/>
      <c r="H4" s="5"/>
      <c r="I4" s="5"/>
      <c r="J4" s="5"/>
      <c r="K4" s="5"/>
    </row>
    <row r="5" s="1" customFormat="1" ht="36" customHeight="1" spans="1:11">
      <c r="A5" s="6" t="s">
        <v>588</v>
      </c>
      <c r="B5" s="6"/>
      <c r="C5" s="6"/>
      <c r="D5" s="7" t="s">
        <v>589</v>
      </c>
      <c r="E5" s="8"/>
      <c r="F5" s="8"/>
      <c r="G5" s="8"/>
      <c r="H5" s="8"/>
      <c r="I5" s="8"/>
      <c r="J5" s="8"/>
      <c r="K5" s="8"/>
    </row>
    <row r="6" s="1" customFormat="1" ht="36" customHeight="1" spans="1:11">
      <c r="A6" s="6" t="s">
        <v>535</v>
      </c>
      <c r="B6" s="6"/>
      <c r="C6" s="6"/>
      <c r="D6" s="9" t="s">
        <v>590</v>
      </c>
      <c r="E6" s="10"/>
      <c r="F6" s="6" t="s">
        <v>537</v>
      </c>
      <c r="G6" s="9" t="s">
        <v>591</v>
      </c>
      <c r="H6" s="10"/>
      <c r="I6" s="10"/>
      <c r="J6" s="10"/>
      <c r="K6" s="10"/>
    </row>
    <row r="7" s="1" customFormat="1" ht="36" customHeight="1" spans="1:11">
      <c r="A7" s="11" t="s">
        <v>592</v>
      </c>
      <c r="B7" s="12"/>
      <c r="C7" s="13"/>
      <c r="D7" s="6" t="s">
        <v>539</v>
      </c>
      <c r="E7" s="6" t="s">
        <v>540</v>
      </c>
      <c r="F7" s="6" t="s">
        <v>541</v>
      </c>
      <c r="G7" s="6" t="s">
        <v>542</v>
      </c>
      <c r="H7" s="6"/>
      <c r="I7" s="6" t="s">
        <v>543</v>
      </c>
      <c r="J7" s="6" t="s">
        <v>544</v>
      </c>
      <c r="K7" s="6" t="s">
        <v>545</v>
      </c>
    </row>
    <row r="8" s="1" customFormat="1" ht="36" customHeight="1" spans="1:11">
      <c r="A8" s="14"/>
      <c r="B8" s="15"/>
      <c r="C8" s="16"/>
      <c r="D8" s="6" t="s">
        <v>546</v>
      </c>
      <c r="E8" s="10">
        <v>2200000</v>
      </c>
      <c r="F8" s="10">
        <v>2200000</v>
      </c>
      <c r="G8" s="10">
        <v>2200000</v>
      </c>
      <c r="H8" s="10"/>
      <c r="I8" s="10">
        <v>10</v>
      </c>
      <c r="J8" s="10">
        <v>100</v>
      </c>
      <c r="K8" s="10">
        <v>10</v>
      </c>
    </row>
    <row r="9" s="1" customFormat="1" ht="36" customHeight="1" spans="1:11">
      <c r="A9" s="14"/>
      <c r="B9" s="15"/>
      <c r="C9" s="16"/>
      <c r="D9" s="6" t="s">
        <v>593</v>
      </c>
      <c r="E9" s="10">
        <v>2200000</v>
      </c>
      <c r="F9" s="10">
        <v>2200000</v>
      </c>
      <c r="G9" s="10">
        <v>2200000</v>
      </c>
      <c r="H9" s="10"/>
      <c r="I9" s="10" t="s">
        <v>452</v>
      </c>
      <c r="J9" s="10" t="s">
        <v>452</v>
      </c>
      <c r="K9" s="10" t="s">
        <v>452</v>
      </c>
    </row>
    <row r="10" s="1" customFormat="1" ht="36" customHeight="1" spans="1:11">
      <c r="A10" s="14"/>
      <c r="B10" s="15"/>
      <c r="C10" s="16"/>
      <c r="D10" s="17" t="s">
        <v>594</v>
      </c>
      <c r="E10" s="10"/>
      <c r="F10" s="10"/>
      <c r="G10" s="10"/>
      <c r="H10" s="10"/>
      <c r="I10" s="10" t="s">
        <v>452</v>
      </c>
      <c r="J10" s="10" t="s">
        <v>452</v>
      </c>
      <c r="K10" s="10" t="s">
        <v>452</v>
      </c>
    </row>
    <row r="11" s="1" customFormat="1" ht="36" customHeight="1" spans="1:11">
      <c r="A11" s="14"/>
      <c r="B11" s="15"/>
      <c r="C11" s="16"/>
      <c r="D11" s="17" t="s">
        <v>595</v>
      </c>
      <c r="E11" s="10"/>
      <c r="F11" s="10"/>
      <c r="G11" s="10"/>
      <c r="H11" s="10"/>
      <c r="I11" s="10" t="s">
        <v>452</v>
      </c>
      <c r="J11" s="10" t="s">
        <v>452</v>
      </c>
      <c r="K11" s="10" t="s">
        <v>452</v>
      </c>
    </row>
    <row r="12" s="1" customFormat="1" ht="36" customHeight="1" spans="1:11">
      <c r="A12" s="18"/>
      <c r="B12" s="19"/>
      <c r="C12" s="20"/>
      <c r="D12" s="6" t="s">
        <v>547</v>
      </c>
      <c r="E12" s="10"/>
      <c r="F12" s="10"/>
      <c r="G12" s="10"/>
      <c r="H12" s="10"/>
      <c r="I12" s="10" t="s">
        <v>452</v>
      </c>
      <c r="J12" s="10" t="s">
        <v>452</v>
      </c>
      <c r="K12" s="10" t="s">
        <v>452</v>
      </c>
    </row>
    <row r="13" s="1" customFormat="1" ht="36" customHeight="1" spans="1:11">
      <c r="A13" s="6" t="s">
        <v>548</v>
      </c>
      <c r="B13" s="6" t="s">
        <v>549</v>
      </c>
      <c r="C13" s="6"/>
      <c r="D13" s="6"/>
      <c r="E13" s="6"/>
      <c r="F13" s="6" t="s">
        <v>550</v>
      </c>
      <c r="G13" s="6"/>
      <c r="H13" s="6"/>
      <c r="I13" s="6"/>
      <c r="J13" s="6"/>
      <c r="K13" s="6"/>
    </row>
    <row r="14" s="1" customFormat="1" ht="36" customHeight="1" spans="1:11">
      <c r="A14" s="6"/>
      <c r="B14" s="9" t="s">
        <v>596</v>
      </c>
      <c r="C14" s="10"/>
      <c r="D14" s="10"/>
      <c r="E14" s="10"/>
      <c r="F14" s="9" t="s">
        <v>597</v>
      </c>
      <c r="G14" s="10"/>
      <c r="H14" s="10"/>
      <c r="I14" s="10"/>
      <c r="J14" s="10"/>
      <c r="K14" s="10"/>
    </row>
    <row r="15" s="1" customFormat="1" ht="36" customHeight="1" spans="1:11">
      <c r="A15" s="21" t="s">
        <v>598</v>
      </c>
      <c r="B15" s="6" t="s">
        <v>554</v>
      </c>
      <c r="C15" s="6" t="s">
        <v>555</v>
      </c>
      <c r="D15" s="6" t="s">
        <v>556</v>
      </c>
      <c r="E15" s="6" t="s">
        <v>557</v>
      </c>
      <c r="F15" s="6" t="s">
        <v>558</v>
      </c>
      <c r="G15" s="6" t="s">
        <v>543</v>
      </c>
      <c r="H15" s="6" t="s">
        <v>545</v>
      </c>
      <c r="I15" s="6" t="s">
        <v>559</v>
      </c>
      <c r="J15" s="6"/>
      <c r="K15" s="6"/>
    </row>
    <row r="16" s="1" customFormat="1" ht="36" customHeight="1" spans="1:11">
      <c r="A16" s="22"/>
      <c r="B16" s="23" t="s">
        <v>599</v>
      </c>
      <c r="C16" s="6" t="s">
        <v>561</v>
      </c>
      <c r="D16" s="24" t="s">
        <v>600</v>
      </c>
      <c r="E16" s="10">
        <v>3</v>
      </c>
      <c r="F16" s="10">
        <v>3</v>
      </c>
      <c r="G16" s="10">
        <v>20</v>
      </c>
      <c r="H16" s="10">
        <v>20</v>
      </c>
      <c r="I16" s="10"/>
      <c r="J16" s="10"/>
      <c r="K16" s="10"/>
    </row>
    <row r="17" s="1" customFormat="1" ht="36" customHeight="1" spans="1:11">
      <c r="A17" s="22"/>
      <c r="B17" s="25"/>
      <c r="C17" s="6" t="s">
        <v>563</v>
      </c>
      <c r="D17" s="24" t="s">
        <v>601</v>
      </c>
      <c r="E17" s="10">
        <v>100</v>
      </c>
      <c r="F17" s="10">
        <v>98</v>
      </c>
      <c r="G17" s="10">
        <v>20</v>
      </c>
      <c r="H17" s="10">
        <v>18</v>
      </c>
      <c r="I17" s="10"/>
      <c r="J17" s="10"/>
      <c r="K17" s="10"/>
    </row>
    <row r="18" s="1" customFormat="1" ht="36" customHeight="1" spans="1:11">
      <c r="A18" s="22"/>
      <c r="B18" s="25"/>
      <c r="C18" s="6" t="s">
        <v>565</v>
      </c>
      <c r="D18" s="24" t="s">
        <v>602</v>
      </c>
      <c r="E18" s="10">
        <v>100</v>
      </c>
      <c r="F18" s="10">
        <v>100</v>
      </c>
      <c r="G18" s="10">
        <v>10</v>
      </c>
      <c r="H18" s="10">
        <v>10</v>
      </c>
      <c r="I18" s="10"/>
      <c r="J18" s="10"/>
      <c r="K18" s="10"/>
    </row>
    <row r="19" s="1" customFormat="1" ht="36" customHeight="1" spans="1:11">
      <c r="A19" s="22"/>
      <c r="B19" s="26" t="s">
        <v>567</v>
      </c>
      <c r="C19" s="6" t="s">
        <v>568</v>
      </c>
      <c r="D19" s="21" t="s">
        <v>603</v>
      </c>
      <c r="E19" s="21">
        <v>100</v>
      </c>
      <c r="F19" s="21">
        <v>98</v>
      </c>
      <c r="G19" s="21">
        <v>15</v>
      </c>
      <c r="H19" s="21">
        <v>13</v>
      </c>
      <c r="I19" s="11"/>
      <c r="J19" s="12"/>
      <c r="K19" s="13"/>
    </row>
    <row r="20" s="1" customFormat="1" ht="36" customHeight="1" spans="1:11">
      <c r="A20" s="22"/>
      <c r="B20" s="27"/>
      <c r="C20" s="6" t="s">
        <v>604</v>
      </c>
      <c r="D20" s="21" t="s">
        <v>605</v>
      </c>
      <c r="E20" s="21">
        <v>100</v>
      </c>
      <c r="F20" s="21">
        <v>100</v>
      </c>
      <c r="G20" s="21">
        <v>15</v>
      </c>
      <c r="H20" s="21">
        <v>15</v>
      </c>
      <c r="I20" s="10"/>
      <c r="J20" s="10"/>
      <c r="K20" s="10"/>
    </row>
    <row r="21" s="1" customFormat="1" ht="36" customHeight="1" spans="1:11">
      <c r="A21" s="22"/>
      <c r="B21" s="21" t="s">
        <v>606</v>
      </c>
      <c r="C21" s="21" t="s">
        <v>576</v>
      </c>
      <c r="D21" s="28" t="s">
        <v>576</v>
      </c>
      <c r="E21" s="10">
        <v>100</v>
      </c>
      <c r="F21" s="10">
        <v>100</v>
      </c>
      <c r="G21" s="10">
        <v>10</v>
      </c>
      <c r="H21" s="10">
        <v>10</v>
      </c>
      <c r="I21" s="10"/>
      <c r="J21" s="10"/>
      <c r="K21" s="10"/>
    </row>
    <row r="22" s="1" customFormat="1" ht="36" customHeight="1" spans="1:11">
      <c r="A22" s="22"/>
      <c r="B22" s="22"/>
      <c r="C22" s="22"/>
      <c r="D22" s="29"/>
      <c r="E22" s="30"/>
      <c r="F22" s="30"/>
      <c r="G22" s="10"/>
      <c r="H22" s="10"/>
      <c r="I22" s="10"/>
      <c r="J22" s="10"/>
      <c r="K22" s="10"/>
    </row>
    <row r="23" s="1" customFormat="1" ht="36" customHeight="1" spans="1:11">
      <c r="A23" s="22"/>
      <c r="B23" s="6" t="s">
        <v>577</v>
      </c>
      <c r="C23" s="6"/>
      <c r="D23" s="6"/>
      <c r="E23" s="6"/>
      <c r="F23" s="6"/>
      <c r="G23" s="10">
        <v>90</v>
      </c>
      <c r="H23" s="10">
        <v>86</v>
      </c>
      <c r="I23" s="38"/>
      <c r="J23" s="40"/>
      <c r="K23" s="39"/>
    </row>
    <row r="24" s="1" customFormat="1" ht="36" customHeight="1" spans="1:11">
      <c r="A24" s="6" t="s">
        <v>578</v>
      </c>
      <c r="B24" s="6"/>
      <c r="C24" s="6"/>
      <c r="D24" s="6"/>
      <c r="E24" s="6"/>
      <c r="F24" s="6"/>
      <c r="G24" s="10">
        <v>100</v>
      </c>
      <c r="H24" s="10">
        <v>96</v>
      </c>
      <c r="I24" s="38"/>
      <c r="J24" s="40"/>
      <c r="K24" s="39"/>
    </row>
    <row r="25" s="1" customFormat="1" ht="36" customHeight="1" spans="1:11">
      <c r="A25" s="21" t="s">
        <v>580</v>
      </c>
      <c r="B25" s="24" t="s">
        <v>607</v>
      </c>
      <c r="C25" s="24"/>
      <c r="D25" s="24"/>
      <c r="E25" s="24"/>
      <c r="F25" s="24"/>
      <c r="G25" s="24"/>
      <c r="H25" s="24"/>
      <c r="I25" s="24"/>
      <c r="J25" s="24"/>
      <c r="K25" s="24"/>
    </row>
    <row r="26" s="1" customFormat="1" ht="36" customHeight="1" spans="1:11">
      <c r="A26" s="31"/>
      <c r="B26" s="24"/>
      <c r="C26" s="24"/>
      <c r="D26" s="24"/>
      <c r="E26" s="24"/>
      <c r="F26" s="24"/>
      <c r="G26" s="24"/>
      <c r="H26" s="24"/>
      <c r="I26" s="24"/>
      <c r="J26" s="24"/>
      <c r="K26" s="24"/>
    </row>
    <row r="27" s="1" customFormat="1" spans="1:11">
      <c r="A27" s="24" t="s">
        <v>583</v>
      </c>
      <c r="B27" s="24"/>
      <c r="C27" s="24"/>
      <c r="D27" s="24"/>
      <c r="E27" s="24"/>
      <c r="F27" s="24"/>
      <c r="G27" s="24"/>
      <c r="H27" s="24"/>
      <c r="I27" s="24"/>
      <c r="J27" s="24"/>
      <c r="K27" s="24"/>
    </row>
    <row r="28" s="1" customFormat="1" spans="1:11">
      <c r="A28" s="32" t="s">
        <v>608</v>
      </c>
      <c r="B28" s="33"/>
      <c r="C28" s="33"/>
      <c r="D28" s="33"/>
      <c r="E28" s="33"/>
      <c r="F28" s="33"/>
      <c r="G28" s="33"/>
      <c r="H28" s="33"/>
      <c r="I28" s="33"/>
      <c r="J28" s="33"/>
      <c r="K28" s="41"/>
    </row>
    <row r="29" s="1" customFormat="1" spans="1:11">
      <c r="A29" s="34"/>
      <c r="B29" s="35"/>
      <c r="C29" s="35"/>
      <c r="D29" s="35"/>
      <c r="E29" s="35"/>
      <c r="F29" s="35"/>
      <c r="G29" s="35"/>
      <c r="H29" s="35"/>
      <c r="I29" s="35"/>
      <c r="J29" s="35"/>
      <c r="K29" s="42"/>
    </row>
    <row r="30" spans="1:11">
      <c r="A30" s="34"/>
      <c r="B30" s="35"/>
      <c r="C30" s="35"/>
      <c r="D30" s="35"/>
      <c r="E30" s="35"/>
      <c r="F30" s="35"/>
      <c r="G30" s="35"/>
      <c r="H30" s="35"/>
      <c r="I30" s="35"/>
      <c r="J30" s="35"/>
      <c r="K30" s="42"/>
    </row>
    <row r="31" spans="1:11">
      <c r="A31" s="34"/>
      <c r="B31" s="35"/>
      <c r="C31" s="35"/>
      <c r="D31" s="35"/>
      <c r="E31" s="35"/>
      <c r="F31" s="35"/>
      <c r="G31" s="35"/>
      <c r="H31" s="35"/>
      <c r="I31" s="35"/>
      <c r="J31" s="35"/>
      <c r="K31" s="42"/>
    </row>
    <row r="32" spans="1:11">
      <c r="A32" s="34"/>
      <c r="B32" s="35"/>
      <c r="C32" s="35"/>
      <c r="D32" s="35"/>
      <c r="E32" s="35"/>
      <c r="F32" s="35"/>
      <c r="G32" s="35"/>
      <c r="H32" s="35"/>
      <c r="I32" s="35"/>
      <c r="J32" s="35"/>
      <c r="K32" s="42"/>
    </row>
    <row r="33" spans="1:11">
      <c r="A33" s="36"/>
      <c r="B33" s="37"/>
      <c r="C33" s="37"/>
      <c r="D33" s="37"/>
      <c r="E33" s="37"/>
      <c r="F33" s="37"/>
      <c r="G33" s="37"/>
      <c r="H33" s="37"/>
      <c r="I33" s="37"/>
      <c r="J33" s="37"/>
      <c r="K33" s="43"/>
    </row>
    <row r="36" spans="1:11">
      <c r="A36" s="2"/>
      <c r="B36" s="2"/>
      <c r="C36" s="2"/>
      <c r="D36" s="2"/>
      <c r="E36" s="2"/>
      <c r="F36" s="2"/>
      <c r="G36" s="2"/>
      <c r="H36" s="2"/>
      <c r="I36" s="2"/>
      <c r="J36" s="2"/>
      <c r="K36" s="2" t="s">
        <v>585</v>
      </c>
    </row>
    <row r="38" spans="11:11">
      <c r="K38" s="2" t="s">
        <v>585</v>
      </c>
    </row>
    <row r="39" ht="27" spans="1:11">
      <c r="A39" s="3" t="s">
        <v>586</v>
      </c>
      <c r="B39" s="3"/>
      <c r="C39" s="3"/>
      <c r="D39" s="3"/>
      <c r="E39" s="3"/>
      <c r="F39" s="3"/>
      <c r="G39" s="3"/>
      <c r="H39" s="3"/>
      <c r="I39" s="3"/>
      <c r="J39" s="3"/>
      <c r="K39" s="3"/>
    </row>
    <row r="40" ht="18.75" spans="1:11">
      <c r="A40" s="4" t="s">
        <v>531</v>
      </c>
      <c r="B40" s="4"/>
      <c r="C40" s="4"/>
      <c r="D40" s="4"/>
      <c r="E40" s="4"/>
      <c r="F40" s="4"/>
      <c r="G40" s="4"/>
      <c r="H40" s="4"/>
      <c r="I40" s="4"/>
      <c r="J40" s="4"/>
      <c r="K40" s="4"/>
    </row>
    <row r="41" ht="18.75" spans="1:11">
      <c r="A41" s="5" t="s">
        <v>609</v>
      </c>
      <c r="B41" s="5"/>
      <c r="C41" s="5"/>
      <c r="D41" s="5"/>
      <c r="E41" s="5"/>
      <c r="F41" s="5"/>
      <c r="G41" s="5"/>
      <c r="H41" s="5"/>
      <c r="I41" s="5"/>
      <c r="J41" s="5"/>
      <c r="K41" s="5"/>
    </row>
    <row r="42" spans="1:11">
      <c r="A42" s="6" t="s">
        <v>588</v>
      </c>
      <c r="B42" s="6"/>
      <c r="C42" s="6"/>
      <c r="D42" s="7" t="s">
        <v>610</v>
      </c>
      <c r="E42" s="8"/>
      <c r="F42" s="8"/>
      <c r="G42" s="8"/>
      <c r="H42" s="8"/>
      <c r="I42" s="8"/>
      <c r="J42" s="8"/>
      <c r="K42" s="8"/>
    </row>
    <row r="43" spans="1:11">
      <c r="A43" s="6" t="s">
        <v>535</v>
      </c>
      <c r="B43" s="6"/>
      <c r="C43" s="6"/>
      <c r="D43" s="9" t="s">
        <v>611</v>
      </c>
      <c r="E43" s="10"/>
      <c r="F43" s="6" t="s">
        <v>537</v>
      </c>
      <c r="G43" s="9" t="s">
        <v>591</v>
      </c>
      <c r="H43" s="10"/>
      <c r="I43" s="10"/>
      <c r="J43" s="10"/>
      <c r="K43" s="10"/>
    </row>
    <row r="44" ht="24.75" spans="1:11">
      <c r="A44" s="11" t="s">
        <v>592</v>
      </c>
      <c r="B44" s="12"/>
      <c r="C44" s="13"/>
      <c r="D44" s="6" t="s">
        <v>539</v>
      </c>
      <c r="E44" s="6" t="s">
        <v>540</v>
      </c>
      <c r="F44" s="6" t="s">
        <v>541</v>
      </c>
      <c r="G44" s="6" t="s">
        <v>542</v>
      </c>
      <c r="H44" s="6"/>
      <c r="I44" s="6" t="s">
        <v>543</v>
      </c>
      <c r="J44" s="6" t="s">
        <v>544</v>
      </c>
      <c r="K44" s="6" t="s">
        <v>545</v>
      </c>
    </row>
    <row r="45" ht="24" spans="1:11">
      <c r="A45" s="14"/>
      <c r="B45" s="15"/>
      <c r="C45" s="16"/>
      <c r="D45" s="6" t="s">
        <v>546</v>
      </c>
      <c r="E45" s="10">
        <v>2800000</v>
      </c>
      <c r="F45" s="10">
        <v>2800000</v>
      </c>
      <c r="G45" s="38">
        <v>2800000</v>
      </c>
      <c r="H45" s="39"/>
      <c r="I45" s="10">
        <v>10</v>
      </c>
      <c r="J45" s="10">
        <v>100</v>
      </c>
      <c r="K45" s="10">
        <v>10</v>
      </c>
    </row>
    <row r="46" spans="1:11">
      <c r="A46" s="14"/>
      <c r="B46" s="15"/>
      <c r="C46" s="16"/>
      <c r="D46" s="6" t="s">
        <v>593</v>
      </c>
      <c r="E46" s="10">
        <v>2800000</v>
      </c>
      <c r="F46" s="10">
        <v>2800000</v>
      </c>
      <c r="G46" s="38">
        <v>2800000</v>
      </c>
      <c r="H46" s="39"/>
      <c r="I46" s="10" t="s">
        <v>452</v>
      </c>
      <c r="J46" s="10" t="s">
        <v>452</v>
      </c>
      <c r="K46" s="10" t="s">
        <v>452</v>
      </c>
    </row>
    <row r="47" ht="24" spans="1:11">
      <c r="A47" s="14"/>
      <c r="B47" s="15"/>
      <c r="C47" s="16"/>
      <c r="D47" s="17" t="s">
        <v>594</v>
      </c>
      <c r="E47" s="10"/>
      <c r="F47" s="10"/>
      <c r="G47" s="10"/>
      <c r="H47" s="10"/>
      <c r="I47" s="10" t="s">
        <v>452</v>
      </c>
      <c r="J47" s="10" t="s">
        <v>452</v>
      </c>
      <c r="K47" s="10" t="s">
        <v>452</v>
      </c>
    </row>
    <row r="48" spans="1:11">
      <c r="A48" s="14"/>
      <c r="B48" s="15"/>
      <c r="C48" s="16"/>
      <c r="D48" s="17" t="s">
        <v>595</v>
      </c>
      <c r="E48" s="10"/>
      <c r="F48" s="10"/>
      <c r="G48" s="10"/>
      <c r="H48" s="10"/>
      <c r="I48" s="10" t="s">
        <v>452</v>
      </c>
      <c r="J48" s="10" t="s">
        <v>452</v>
      </c>
      <c r="K48" s="10" t="s">
        <v>452</v>
      </c>
    </row>
    <row r="49" spans="1:11">
      <c r="A49" s="18"/>
      <c r="B49" s="19"/>
      <c r="C49" s="20"/>
      <c r="D49" s="6" t="s">
        <v>547</v>
      </c>
      <c r="E49" s="10"/>
      <c r="F49" s="10"/>
      <c r="G49" s="10"/>
      <c r="H49" s="10"/>
      <c r="I49" s="10" t="s">
        <v>452</v>
      </c>
      <c r="J49" s="10" t="s">
        <v>452</v>
      </c>
      <c r="K49" s="10" t="s">
        <v>452</v>
      </c>
    </row>
    <row r="50" spans="1:11">
      <c r="A50" s="6" t="s">
        <v>548</v>
      </c>
      <c r="B50" s="6" t="s">
        <v>549</v>
      </c>
      <c r="C50" s="6"/>
      <c r="D50" s="6"/>
      <c r="E50" s="6"/>
      <c r="F50" s="6" t="s">
        <v>550</v>
      </c>
      <c r="G50" s="6"/>
      <c r="H50" s="6"/>
      <c r="I50" s="6"/>
      <c r="J50" s="6"/>
      <c r="K50" s="6"/>
    </row>
    <row r="51" spans="1:11">
      <c r="A51" s="6"/>
      <c r="B51" s="9"/>
      <c r="C51" s="10"/>
      <c r="D51" s="10"/>
      <c r="E51" s="10"/>
      <c r="F51" s="9"/>
      <c r="G51" s="10"/>
      <c r="H51" s="10"/>
      <c r="I51" s="10"/>
      <c r="J51" s="10"/>
      <c r="K51" s="10"/>
    </row>
    <row r="52" ht="24.75" spans="1:11">
      <c r="A52" s="21" t="s">
        <v>598</v>
      </c>
      <c r="B52" s="6" t="s">
        <v>554</v>
      </c>
      <c r="C52" s="6" t="s">
        <v>555</v>
      </c>
      <c r="D52" s="6" t="s">
        <v>556</v>
      </c>
      <c r="E52" s="6" t="s">
        <v>557</v>
      </c>
      <c r="F52" s="6" t="s">
        <v>558</v>
      </c>
      <c r="G52" s="6" t="s">
        <v>543</v>
      </c>
      <c r="H52" s="6" t="s">
        <v>545</v>
      </c>
      <c r="I52" s="6" t="s">
        <v>559</v>
      </c>
      <c r="J52" s="6"/>
      <c r="K52" s="6"/>
    </row>
    <row r="53" spans="1:11">
      <c r="A53" s="22"/>
      <c r="B53" s="23" t="s">
        <v>599</v>
      </c>
      <c r="C53" s="6" t="s">
        <v>561</v>
      </c>
      <c r="D53" s="24" t="s">
        <v>612</v>
      </c>
      <c r="E53" s="10">
        <v>27.964</v>
      </c>
      <c r="F53" s="10">
        <v>27.964</v>
      </c>
      <c r="G53" s="10">
        <v>20</v>
      </c>
      <c r="H53" s="10">
        <v>20</v>
      </c>
      <c r="I53" s="10"/>
      <c r="J53" s="10"/>
      <c r="K53" s="10"/>
    </row>
    <row r="54" spans="1:11">
      <c r="A54" s="22"/>
      <c r="B54" s="25"/>
      <c r="C54" s="6" t="s">
        <v>563</v>
      </c>
      <c r="D54" s="24" t="s">
        <v>601</v>
      </c>
      <c r="E54" s="10">
        <v>100</v>
      </c>
      <c r="F54" s="10">
        <v>98</v>
      </c>
      <c r="G54" s="10">
        <v>20</v>
      </c>
      <c r="H54" s="10">
        <v>20</v>
      </c>
      <c r="I54" s="10"/>
      <c r="J54" s="10"/>
      <c r="K54" s="10"/>
    </row>
    <row r="55" ht="24" spans="1:11">
      <c r="A55" s="22"/>
      <c r="B55" s="25"/>
      <c r="C55" s="6" t="s">
        <v>565</v>
      </c>
      <c r="D55" s="24" t="s">
        <v>602</v>
      </c>
      <c r="E55" s="10">
        <v>100</v>
      </c>
      <c r="F55" s="10">
        <v>100</v>
      </c>
      <c r="G55" s="10">
        <v>10</v>
      </c>
      <c r="H55" s="10">
        <v>10</v>
      </c>
      <c r="I55" s="10"/>
      <c r="J55" s="10"/>
      <c r="K55" s="10"/>
    </row>
    <row r="56" ht="24" spans="1:11">
      <c r="A56" s="22"/>
      <c r="B56" s="26" t="s">
        <v>567</v>
      </c>
      <c r="C56" s="6" t="s">
        <v>568</v>
      </c>
      <c r="D56" s="21" t="s">
        <v>603</v>
      </c>
      <c r="E56" s="21">
        <v>100</v>
      </c>
      <c r="F56" s="21">
        <v>98</v>
      </c>
      <c r="G56" s="21">
        <v>15</v>
      </c>
      <c r="H56" s="21">
        <v>10</v>
      </c>
      <c r="I56" s="11"/>
      <c r="J56" s="12"/>
      <c r="K56" s="13"/>
    </row>
    <row r="57" ht="24" spans="1:11">
      <c r="A57" s="22"/>
      <c r="B57" s="27"/>
      <c r="C57" s="6" t="s">
        <v>604</v>
      </c>
      <c r="D57" s="21" t="s">
        <v>605</v>
      </c>
      <c r="E57" s="21">
        <v>100</v>
      </c>
      <c r="F57" s="21">
        <v>100</v>
      </c>
      <c r="G57" s="21">
        <v>15</v>
      </c>
      <c r="H57" s="21">
        <v>10</v>
      </c>
      <c r="I57" s="10"/>
      <c r="J57" s="10"/>
      <c r="K57" s="10"/>
    </row>
    <row r="58" spans="1:11">
      <c r="A58" s="22"/>
      <c r="B58" s="21" t="s">
        <v>606</v>
      </c>
      <c r="C58" s="21" t="s">
        <v>576</v>
      </c>
      <c r="D58" s="28" t="s">
        <v>576</v>
      </c>
      <c r="E58" s="10">
        <v>100</v>
      </c>
      <c r="F58" s="10">
        <v>100</v>
      </c>
      <c r="G58" s="10">
        <v>10</v>
      </c>
      <c r="H58" s="10">
        <v>10</v>
      </c>
      <c r="I58" s="10"/>
      <c r="J58" s="10"/>
      <c r="K58" s="10"/>
    </row>
    <row r="59" spans="1:11">
      <c r="A59" s="22"/>
      <c r="B59" s="22"/>
      <c r="C59" s="22"/>
      <c r="D59" s="29"/>
      <c r="E59" s="30"/>
      <c r="F59" s="30"/>
      <c r="G59" s="10"/>
      <c r="H59" s="10"/>
      <c r="I59" s="10"/>
      <c r="J59" s="10"/>
      <c r="K59" s="10"/>
    </row>
    <row r="60" spans="1:11">
      <c r="A60" s="22"/>
      <c r="B60" s="6" t="s">
        <v>577</v>
      </c>
      <c r="C60" s="6"/>
      <c r="D60" s="6"/>
      <c r="E60" s="6"/>
      <c r="F60" s="6"/>
      <c r="G60" s="10">
        <v>90</v>
      </c>
      <c r="H60" s="10">
        <v>80</v>
      </c>
      <c r="I60" s="38"/>
      <c r="J60" s="40"/>
      <c r="K60" s="39"/>
    </row>
    <row r="61" spans="1:11">
      <c r="A61" s="6" t="s">
        <v>578</v>
      </c>
      <c r="B61" s="6"/>
      <c r="C61" s="6"/>
      <c r="D61" s="6"/>
      <c r="E61" s="6"/>
      <c r="F61" s="6"/>
      <c r="G61" s="10">
        <v>100</v>
      </c>
      <c r="H61" s="10">
        <v>90</v>
      </c>
      <c r="I61" s="38"/>
      <c r="J61" s="40"/>
      <c r="K61" s="39"/>
    </row>
    <row r="62" spans="1:11">
      <c r="A62" s="21" t="s">
        <v>580</v>
      </c>
      <c r="B62" s="24" t="s">
        <v>613</v>
      </c>
      <c r="C62" s="24"/>
      <c r="D62" s="24"/>
      <c r="E62" s="24"/>
      <c r="F62" s="24"/>
      <c r="G62" s="24"/>
      <c r="H62" s="24"/>
      <c r="I62" s="24"/>
      <c r="J62" s="24"/>
      <c r="K62" s="24"/>
    </row>
    <row r="63" spans="1:11">
      <c r="A63" s="31"/>
      <c r="B63" s="24"/>
      <c r="C63" s="24"/>
      <c r="D63" s="24"/>
      <c r="E63" s="24"/>
      <c r="F63" s="24"/>
      <c r="G63" s="24"/>
      <c r="H63" s="24"/>
      <c r="I63" s="24"/>
      <c r="J63" s="24"/>
      <c r="K63" s="24"/>
    </row>
    <row r="64" spans="1:11">
      <c r="A64" s="24" t="s">
        <v>583</v>
      </c>
      <c r="B64" s="24"/>
      <c r="C64" s="24"/>
      <c r="D64" s="24"/>
      <c r="E64" s="24"/>
      <c r="F64" s="24"/>
      <c r="G64" s="24"/>
      <c r="H64" s="24"/>
      <c r="I64" s="24"/>
      <c r="J64" s="24"/>
      <c r="K64" s="24"/>
    </row>
    <row r="65" spans="1:11">
      <c r="A65" s="32" t="s">
        <v>608</v>
      </c>
      <c r="B65" s="33"/>
      <c r="C65" s="33"/>
      <c r="D65" s="33"/>
      <c r="E65" s="33"/>
      <c r="F65" s="33"/>
      <c r="G65" s="33"/>
      <c r="H65" s="33"/>
      <c r="I65" s="33"/>
      <c r="J65" s="33"/>
      <c r="K65" s="41"/>
    </row>
    <row r="66" spans="1:11">
      <c r="A66" s="34"/>
      <c r="B66" s="35"/>
      <c r="C66" s="35"/>
      <c r="D66" s="35"/>
      <c r="E66" s="35"/>
      <c r="F66" s="35"/>
      <c r="G66" s="35"/>
      <c r="H66" s="35"/>
      <c r="I66" s="35"/>
      <c r="J66" s="35"/>
      <c r="K66" s="42"/>
    </row>
    <row r="67" spans="1:11">
      <c r="A67" s="34"/>
      <c r="B67" s="35"/>
      <c r="C67" s="35"/>
      <c r="D67" s="35"/>
      <c r="E67" s="35"/>
      <c r="F67" s="35"/>
      <c r="G67" s="35"/>
      <c r="H67" s="35"/>
      <c r="I67" s="35"/>
      <c r="J67" s="35"/>
      <c r="K67" s="42"/>
    </row>
    <row r="68" spans="1:11">
      <c r="A68" s="34"/>
      <c r="B68" s="35"/>
      <c r="C68" s="35"/>
      <c r="D68" s="35"/>
      <c r="E68" s="35"/>
      <c r="F68" s="35"/>
      <c r="G68" s="35"/>
      <c r="H68" s="35"/>
      <c r="I68" s="35"/>
      <c r="J68" s="35"/>
      <c r="K68" s="42"/>
    </row>
    <row r="69" spans="1:11">
      <c r="A69" s="34"/>
      <c r="B69" s="35"/>
      <c r="C69" s="35"/>
      <c r="D69" s="35"/>
      <c r="E69" s="35"/>
      <c r="F69" s="35"/>
      <c r="G69" s="35"/>
      <c r="H69" s="35"/>
      <c r="I69" s="35"/>
      <c r="J69" s="35"/>
      <c r="K69" s="42"/>
    </row>
    <row r="70" spans="1:11">
      <c r="A70" s="36"/>
      <c r="B70" s="37"/>
      <c r="C70" s="37"/>
      <c r="D70" s="37"/>
      <c r="E70" s="37"/>
      <c r="F70" s="37"/>
      <c r="G70" s="37"/>
      <c r="H70" s="37"/>
      <c r="I70" s="37"/>
      <c r="J70" s="37"/>
      <c r="K70" s="43"/>
    </row>
  </sheetData>
  <mergeCells count="90">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B23:F23"/>
    <mergeCell ref="I23:K23"/>
    <mergeCell ref="A24:F24"/>
    <mergeCell ref="I24:K24"/>
    <mergeCell ref="A27:K27"/>
    <mergeCell ref="A39:K39"/>
    <mergeCell ref="A40:K40"/>
    <mergeCell ref="A41:K41"/>
    <mergeCell ref="A42:C42"/>
    <mergeCell ref="D42:K42"/>
    <mergeCell ref="A43:C43"/>
    <mergeCell ref="D43:E43"/>
    <mergeCell ref="G43:K43"/>
    <mergeCell ref="G44:H44"/>
    <mergeCell ref="G45:H45"/>
    <mergeCell ref="G46:H46"/>
    <mergeCell ref="G47:H47"/>
    <mergeCell ref="G48:H48"/>
    <mergeCell ref="G49:H49"/>
    <mergeCell ref="B50:E50"/>
    <mergeCell ref="F50:K50"/>
    <mergeCell ref="B51:E51"/>
    <mergeCell ref="F51:K51"/>
    <mergeCell ref="I52:K52"/>
    <mergeCell ref="I53:K53"/>
    <mergeCell ref="I54:K54"/>
    <mergeCell ref="I55:K55"/>
    <mergeCell ref="I56:K56"/>
    <mergeCell ref="I57:K57"/>
    <mergeCell ref="B60:F60"/>
    <mergeCell ref="I60:K60"/>
    <mergeCell ref="A61:F61"/>
    <mergeCell ref="I61:K61"/>
    <mergeCell ref="A64:K64"/>
    <mergeCell ref="A13:A14"/>
    <mergeCell ref="A15:A23"/>
    <mergeCell ref="A25:A26"/>
    <mergeCell ref="A50:A51"/>
    <mergeCell ref="A52:A60"/>
    <mergeCell ref="A62:A63"/>
    <mergeCell ref="B16:B18"/>
    <mergeCell ref="B19:B20"/>
    <mergeCell ref="B21:B22"/>
    <mergeCell ref="B53:B55"/>
    <mergeCell ref="B56:B57"/>
    <mergeCell ref="B58:B59"/>
    <mergeCell ref="C21:C22"/>
    <mergeCell ref="C58:C59"/>
    <mergeCell ref="D21:D22"/>
    <mergeCell ref="D58:D59"/>
    <mergeCell ref="E21:E22"/>
    <mergeCell ref="E58:E59"/>
    <mergeCell ref="F21:F22"/>
    <mergeCell ref="F58:F59"/>
    <mergeCell ref="G21:G22"/>
    <mergeCell ref="G58:G59"/>
    <mergeCell ref="H21:H22"/>
    <mergeCell ref="H58:H59"/>
    <mergeCell ref="B25:K26"/>
    <mergeCell ref="A7:C12"/>
    <mergeCell ref="I21:K22"/>
    <mergeCell ref="A28:K33"/>
    <mergeCell ref="B62:K63"/>
    <mergeCell ref="A44:C49"/>
    <mergeCell ref="I58:K59"/>
    <mergeCell ref="A65:K7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19.5" customHeight="1" spans="1:12">
      <c r="A1" s="107" t="s">
        <v>2</v>
      </c>
      <c r="B1" s="107"/>
      <c r="C1" s="107"/>
      <c r="D1" s="107"/>
      <c r="E1" s="113" t="s">
        <v>93</v>
      </c>
      <c r="F1" s="113" t="s">
        <v>110</v>
      </c>
      <c r="G1" s="113" t="s">
        <v>111</v>
      </c>
      <c r="H1" s="113" t="s">
        <v>112</v>
      </c>
      <c r="I1" s="113"/>
      <c r="J1" s="113" t="s">
        <v>113</v>
      </c>
      <c r="K1" s="113" t="s">
        <v>114</v>
      </c>
      <c r="L1" s="113" t="s">
        <v>115</v>
      </c>
    </row>
    <row r="2" ht="19.5" customHeight="1" spans="1:12">
      <c r="A2" s="113" t="s">
        <v>116</v>
      </c>
      <c r="B2" s="113"/>
      <c r="C2" s="113"/>
      <c r="D2" s="107" t="s">
        <v>117</v>
      </c>
      <c r="E2" s="113"/>
      <c r="F2" s="113"/>
      <c r="G2" s="113"/>
      <c r="H2" s="113" t="s">
        <v>118</v>
      </c>
      <c r="I2" s="113" t="s">
        <v>119</v>
      </c>
      <c r="J2" s="113"/>
      <c r="K2" s="113"/>
      <c r="L2" s="113" t="s">
        <v>118</v>
      </c>
    </row>
    <row r="3" ht="19.5" customHeight="1" spans="1:12">
      <c r="A3" s="113"/>
      <c r="B3" s="113"/>
      <c r="C3" s="113"/>
      <c r="D3" s="107"/>
      <c r="E3" s="113"/>
      <c r="F3" s="113"/>
      <c r="G3" s="113"/>
      <c r="H3" s="113"/>
      <c r="I3" s="113"/>
      <c r="J3" s="113"/>
      <c r="K3" s="113"/>
      <c r="L3" s="113"/>
    </row>
    <row r="4" ht="19.5" customHeight="1" spans="1:12">
      <c r="A4" s="113"/>
      <c r="B4" s="113"/>
      <c r="C4" s="113"/>
      <c r="D4" s="107"/>
      <c r="E4" s="113"/>
      <c r="F4" s="113"/>
      <c r="G4" s="113"/>
      <c r="H4" s="113"/>
      <c r="I4" s="113"/>
      <c r="J4" s="113"/>
      <c r="K4" s="113"/>
      <c r="L4" s="113"/>
    </row>
    <row r="5" ht="19.5" customHeight="1" spans="1:12">
      <c r="A5" s="107" t="s">
        <v>120</v>
      </c>
      <c r="B5" s="107" t="s">
        <v>121</v>
      </c>
      <c r="C5" s="107" t="s">
        <v>122</v>
      </c>
      <c r="D5" s="107" t="s">
        <v>6</v>
      </c>
      <c r="E5" s="113" t="s">
        <v>7</v>
      </c>
      <c r="F5" s="113" t="s">
        <v>8</v>
      </c>
      <c r="G5" s="113" t="s">
        <v>16</v>
      </c>
      <c r="H5" s="113" t="s">
        <v>20</v>
      </c>
      <c r="I5" s="113" t="s">
        <v>24</v>
      </c>
      <c r="J5" s="113" t="s">
        <v>28</v>
      </c>
      <c r="K5" s="113" t="s">
        <v>32</v>
      </c>
      <c r="L5" s="113" t="s">
        <v>36</v>
      </c>
    </row>
    <row r="6" ht="19.5" customHeight="1" spans="1:12">
      <c r="A6" s="107"/>
      <c r="B6" s="107"/>
      <c r="C6" s="107"/>
      <c r="D6" s="107" t="s">
        <v>123</v>
      </c>
      <c r="E6" s="111">
        <v>17768959.53</v>
      </c>
      <c r="F6" s="111">
        <v>17651159.53</v>
      </c>
      <c r="G6" s="111">
        <v>0</v>
      </c>
      <c r="H6" s="111">
        <v>0</v>
      </c>
      <c r="I6" s="111"/>
      <c r="J6" s="111">
        <v>0</v>
      </c>
      <c r="K6" s="111">
        <v>0</v>
      </c>
      <c r="L6" s="111">
        <v>117800</v>
      </c>
    </row>
    <row r="7" ht="19.5" customHeight="1" spans="1:12">
      <c r="A7" s="128" t="s">
        <v>124</v>
      </c>
      <c r="B7" s="128"/>
      <c r="C7" s="128"/>
      <c r="D7" s="128" t="s">
        <v>125</v>
      </c>
      <c r="E7" s="111">
        <v>165049.48</v>
      </c>
      <c r="F7" s="111">
        <v>165049.48</v>
      </c>
      <c r="G7" s="111">
        <v>0</v>
      </c>
      <c r="H7" s="111">
        <v>0</v>
      </c>
      <c r="I7" s="111"/>
      <c r="J7" s="111">
        <v>0</v>
      </c>
      <c r="K7" s="111">
        <v>0</v>
      </c>
      <c r="L7" s="111">
        <v>0</v>
      </c>
    </row>
    <row r="8" ht="19.5" customHeight="1" spans="1:12">
      <c r="A8" s="128" t="s">
        <v>126</v>
      </c>
      <c r="B8" s="128"/>
      <c r="C8" s="128"/>
      <c r="D8" s="128" t="s">
        <v>125</v>
      </c>
      <c r="E8" s="111">
        <v>36000</v>
      </c>
      <c r="F8" s="111">
        <v>36000</v>
      </c>
      <c r="G8" s="111">
        <v>0</v>
      </c>
      <c r="H8" s="111">
        <v>0</v>
      </c>
      <c r="I8" s="111"/>
      <c r="J8" s="111">
        <v>0</v>
      </c>
      <c r="K8" s="111">
        <v>0</v>
      </c>
      <c r="L8" s="111">
        <v>0</v>
      </c>
    </row>
    <row r="9" ht="19.5" customHeight="1" spans="1:12">
      <c r="A9" s="128" t="s">
        <v>127</v>
      </c>
      <c r="B9" s="128"/>
      <c r="C9" s="128"/>
      <c r="D9" s="128" t="s">
        <v>128</v>
      </c>
      <c r="E9" s="111">
        <v>2500</v>
      </c>
      <c r="F9" s="111">
        <v>2500</v>
      </c>
      <c r="G9" s="111">
        <v>0</v>
      </c>
      <c r="H9" s="111">
        <v>0</v>
      </c>
      <c r="I9" s="111"/>
      <c r="J9" s="111">
        <v>0</v>
      </c>
      <c r="K9" s="111">
        <v>0</v>
      </c>
      <c r="L9" s="111">
        <v>0</v>
      </c>
    </row>
    <row r="10" ht="19.5" customHeight="1" spans="1:12">
      <c r="A10" s="128" t="s">
        <v>129</v>
      </c>
      <c r="B10" s="128"/>
      <c r="C10" s="128"/>
      <c r="D10" s="128" t="s">
        <v>130</v>
      </c>
      <c r="E10" s="111">
        <v>2200000</v>
      </c>
      <c r="F10" s="111">
        <v>2200000</v>
      </c>
      <c r="G10" s="111">
        <v>0</v>
      </c>
      <c r="H10" s="111">
        <v>0</v>
      </c>
      <c r="I10" s="111"/>
      <c r="J10" s="111">
        <v>0</v>
      </c>
      <c r="K10" s="111">
        <v>0</v>
      </c>
      <c r="L10" s="111">
        <v>0</v>
      </c>
    </row>
    <row r="11" ht="19.5" customHeight="1" spans="1:12">
      <c r="A11" s="128" t="s">
        <v>131</v>
      </c>
      <c r="B11" s="128"/>
      <c r="C11" s="128"/>
      <c r="D11" s="128" t="s">
        <v>132</v>
      </c>
      <c r="E11" s="111">
        <v>10100</v>
      </c>
      <c r="F11" s="111">
        <v>0</v>
      </c>
      <c r="G11" s="111">
        <v>0</v>
      </c>
      <c r="H11" s="111">
        <v>0</v>
      </c>
      <c r="I11" s="111"/>
      <c r="J11" s="111">
        <v>0</v>
      </c>
      <c r="K11" s="111">
        <v>0</v>
      </c>
      <c r="L11" s="111">
        <v>10100</v>
      </c>
    </row>
    <row r="12" ht="19.5" customHeight="1" spans="1:12">
      <c r="A12" s="128" t="s">
        <v>133</v>
      </c>
      <c r="B12" s="128"/>
      <c r="C12" s="128"/>
      <c r="D12" s="128" t="s">
        <v>134</v>
      </c>
      <c r="E12" s="111">
        <v>932792.3</v>
      </c>
      <c r="F12" s="111">
        <v>932792.3</v>
      </c>
      <c r="G12" s="111">
        <v>0</v>
      </c>
      <c r="H12" s="111">
        <v>0</v>
      </c>
      <c r="I12" s="111"/>
      <c r="J12" s="111">
        <v>0</v>
      </c>
      <c r="K12" s="111">
        <v>0</v>
      </c>
      <c r="L12" s="111">
        <v>0</v>
      </c>
    </row>
    <row r="13" ht="19.5" customHeight="1" spans="1:12">
      <c r="A13" s="128" t="s">
        <v>135</v>
      </c>
      <c r="B13" s="128"/>
      <c r="C13" s="128"/>
      <c r="D13" s="128" t="s">
        <v>136</v>
      </c>
      <c r="E13" s="111">
        <v>696132.64</v>
      </c>
      <c r="F13" s="111">
        <v>696132.64</v>
      </c>
      <c r="G13" s="111">
        <v>0</v>
      </c>
      <c r="H13" s="111">
        <v>0</v>
      </c>
      <c r="I13" s="111"/>
      <c r="J13" s="111">
        <v>0</v>
      </c>
      <c r="K13" s="111">
        <v>0</v>
      </c>
      <c r="L13" s="111">
        <v>0</v>
      </c>
    </row>
    <row r="14" ht="19.5" customHeight="1" spans="1:12">
      <c r="A14" s="128" t="s">
        <v>137</v>
      </c>
      <c r="B14" s="128"/>
      <c r="C14" s="128"/>
      <c r="D14" s="128" t="s">
        <v>138</v>
      </c>
      <c r="E14" s="111">
        <v>216391.56</v>
      </c>
      <c r="F14" s="111">
        <v>216391.56</v>
      </c>
      <c r="G14" s="111">
        <v>0</v>
      </c>
      <c r="H14" s="111">
        <v>0</v>
      </c>
      <c r="I14" s="111"/>
      <c r="J14" s="111">
        <v>0</v>
      </c>
      <c r="K14" s="111">
        <v>0</v>
      </c>
      <c r="L14" s="111">
        <v>0</v>
      </c>
    </row>
    <row r="15" ht="19.5" customHeight="1" spans="1:12">
      <c r="A15" s="128" t="s">
        <v>139</v>
      </c>
      <c r="B15" s="128"/>
      <c r="C15" s="128"/>
      <c r="D15" s="128" t="s">
        <v>140</v>
      </c>
      <c r="E15" s="111">
        <v>261912.4</v>
      </c>
      <c r="F15" s="111">
        <v>261912.4</v>
      </c>
      <c r="G15" s="111">
        <v>0</v>
      </c>
      <c r="H15" s="111">
        <v>0</v>
      </c>
      <c r="I15" s="111"/>
      <c r="J15" s="111">
        <v>0</v>
      </c>
      <c r="K15" s="111">
        <v>0</v>
      </c>
      <c r="L15" s="111">
        <v>0</v>
      </c>
    </row>
    <row r="16" ht="19.5" customHeight="1" spans="1:12">
      <c r="A16" s="128" t="s">
        <v>141</v>
      </c>
      <c r="B16" s="128"/>
      <c r="C16" s="128"/>
      <c r="D16" s="128" t="s">
        <v>142</v>
      </c>
      <c r="E16" s="111">
        <v>100000</v>
      </c>
      <c r="F16" s="111">
        <v>0</v>
      </c>
      <c r="G16" s="111">
        <v>0</v>
      </c>
      <c r="H16" s="111">
        <v>0</v>
      </c>
      <c r="I16" s="111"/>
      <c r="J16" s="111">
        <v>0</v>
      </c>
      <c r="K16" s="111">
        <v>0</v>
      </c>
      <c r="L16" s="111">
        <v>100000</v>
      </c>
    </row>
    <row r="17" ht="19.5" customHeight="1" spans="1:12">
      <c r="A17" s="128" t="s">
        <v>143</v>
      </c>
      <c r="B17" s="128"/>
      <c r="C17" s="128"/>
      <c r="D17" s="128" t="s">
        <v>144</v>
      </c>
      <c r="E17" s="111">
        <v>95760</v>
      </c>
      <c r="F17" s="111">
        <v>95760</v>
      </c>
      <c r="G17" s="111">
        <v>0</v>
      </c>
      <c r="H17" s="111">
        <v>0</v>
      </c>
      <c r="I17" s="111"/>
      <c r="J17" s="111">
        <v>0</v>
      </c>
      <c r="K17" s="111">
        <v>0</v>
      </c>
      <c r="L17" s="111">
        <v>0</v>
      </c>
    </row>
    <row r="18" ht="19.5" customHeight="1" spans="1:12">
      <c r="A18" s="128" t="s">
        <v>145</v>
      </c>
      <c r="B18" s="128"/>
      <c r="C18" s="128"/>
      <c r="D18" s="128" t="s">
        <v>146</v>
      </c>
      <c r="E18" s="111">
        <v>77027.39</v>
      </c>
      <c r="F18" s="111">
        <v>77027.39</v>
      </c>
      <c r="G18" s="111">
        <v>0</v>
      </c>
      <c r="H18" s="111">
        <v>0</v>
      </c>
      <c r="I18" s="111"/>
      <c r="J18" s="111">
        <v>0</v>
      </c>
      <c r="K18" s="111">
        <v>0</v>
      </c>
      <c r="L18" s="111">
        <v>0</v>
      </c>
    </row>
    <row r="19" ht="19.5" customHeight="1" spans="1:12">
      <c r="A19" s="128" t="s">
        <v>147</v>
      </c>
      <c r="B19" s="128"/>
      <c r="C19" s="128"/>
      <c r="D19" s="128" t="s">
        <v>148</v>
      </c>
      <c r="E19" s="111">
        <v>152382.76</v>
      </c>
      <c r="F19" s="111">
        <v>152382.76</v>
      </c>
      <c r="G19" s="111">
        <v>0</v>
      </c>
      <c r="H19" s="111">
        <v>0</v>
      </c>
      <c r="I19" s="111"/>
      <c r="J19" s="111">
        <v>0</v>
      </c>
      <c r="K19" s="111">
        <v>0</v>
      </c>
      <c r="L19" s="111">
        <v>0</v>
      </c>
    </row>
    <row r="20" ht="19.5" customHeight="1" spans="1:12">
      <c r="A20" s="128" t="s">
        <v>149</v>
      </c>
      <c r="B20" s="128"/>
      <c r="C20" s="128"/>
      <c r="D20" s="128" t="s">
        <v>150</v>
      </c>
      <c r="E20" s="111">
        <v>26977.67</v>
      </c>
      <c r="F20" s="111">
        <v>26977.67</v>
      </c>
      <c r="G20" s="111">
        <v>0</v>
      </c>
      <c r="H20" s="111">
        <v>0</v>
      </c>
      <c r="I20" s="111"/>
      <c r="J20" s="111">
        <v>0</v>
      </c>
      <c r="K20" s="111">
        <v>0</v>
      </c>
      <c r="L20" s="111">
        <v>0</v>
      </c>
    </row>
    <row r="21" ht="19.5" customHeight="1" spans="1:12">
      <c r="A21" s="128" t="s">
        <v>151</v>
      </c>
      <c r="B21" s="128"/>
      <c r="C21" s="128"/>
      <c r="D21" s="128" t="s">
        <v>152</v>
      </c>
      <c r="E21" s="111">
        <v>3900</v>
      </c>
      <c r="F21" s="111">
        <v>0</v>
      </c>
      <c r="G21" s="111">
        <v>0</v>
      </c>
      <c r="H21" s="111">
        <v>0</v>
      </c>
      <c r="I21" s="111"/>
      <c r="J21" s="111">
        <v>0</v>
      </c>
      <c r="K21" s="111">
        <v>0</v>
      </c>
      <c r="L21" s="111">
        <v>3900</v>
      </c>
    </row>
    <row r="22" ht="19.5" customHeight="1" spans="1:12">
      <c r="A22" s="128" t="s">
        <v>153</v>
      </c>
      <c r="B22" s="128"/>
      <c r="C22" s="128"/>
      <c r="D22" s="128" t="s">
        <v>154</v>
      </c>
      <c r="E22" s="111">
        <v>33600</v>
      </c>
      <c r="F22" s="111">
        <v>33600</v>
      </c>
      <c r="G22" s="111">
        <v>0</v>
      </c>
      <c r="H22" s="111">
        <v>0</v>
      </c>
      <c r="I22" s="111"/>
      <c r="J22" s="111">
        <v>0</v>
      </c>
      <c r="K22" s="111">
        <v>0</v>
      </c>
      <c r="L22" s="111">
        <v>0</v>
      </c>
    </row>
    <row r="23" ht="19.5" customHeight="1" spans="1:12">
      <c r="A23" s="128" t="s">
        <v>155</v>
      </c>
      <c r="B23" s="128"/>
      <c r="C23" s="128"/>
      <c r="D23" s="128" t="s">
        <v>156</v>
      </c>
      <c r="E23" s="111">
        <v>38400</v>
      </c>
      <c r="F23" s="111">
        <v>38400</v>
      </c>
      <c r="G23" s="111">
        <v>0</v>
      </c>
      <c r="H23" s="111">
        <v>0</v>
      </c>
      <c r="I23" s="111"/>
      <c r="J23" s="111">
        <v>0</v>
      </c>
      <c r="K23" s="111">
        <v>0</v>
      </c>
      <c r="L23" s="111">
        <v>0</v>
      </c>
    </row>
    <row r="24" ht="19.5" customHeight="1" spans="1:12">
      <c r="A24" s="128" t="s">
        <v>157</v>
      </c>
      <c r="B24" s="128"/>
      <c r="C24" s="128"/>
      <c r="D24" s="128" t="s">
        <v>158</v>
      </c>
      <c r="E24" s="111">
        <v>200000</v>
      </c>
      <c r="F24" s="111">
        <v>200000</v>
      </c>
      <c r="G24" s="111">
        <v>0</v>
      </c>
      <c r="H24" s="111">
        <v>0</v>
      </c>
      <c r="I24" s="111"/>
      <c r="J24" s="111">
        <v>0</v>
      </c>
      <c r="K24" s="111">
        <v>0</v>
      </c>
      <c r="L24" s="111">
        <v>0</v>
      </c>
    </row>
    <row r="25" ht="19.5" customHeight="1" spans="1:12">
      <c r="A25" s="128" t="s">
        <v>159</v>
      </c>
      <c r="B25" s="128"/>
      <c r="C25" s="128"/>
      <c r="D25" s="128" t="s">
        <v>160</v>
      </c>
      <c r="E25" s="111">
        <v>8813886.33</v>
      </c>
      <c r="F25" s="111">
        <v>8813886.33</v>
      </c>
      <c r="G25" s="111">
        <v>0</v>
      </c>
      <c r="H25" s="111">
        <v>0</v>
      </c>
      <c r="I25" s="111"/>
      <c r="J25" s="111">
        <v>0</v>
      </c>
      <c r="K25" s="111">
        <v>0</v>
      </c>
      <c r="L25" s="111">
        <v>0</v>
      </c>
    </row>
    <row r="26" ht="19.5" customHeight="1" spans="1:12">
      <c r="A26" s="128" t="s">
        <v>161</v>
      </c>
      <c r="B26" s="128"/>
      <c r="C26" s="128"/>
      <c r="D26" s="128" t="s">
        <v>162</v>
      </c>
      <c r="E26" s="111">
        <v>100000</v>
      </c>
      <c r="F26" s="111">
        <v>100000</v>
      </c>
      <c r="G26" s="111">
        <v>0</v>
      </c>
      <c r="H26" s="111">
        <v>0</v>
      </c>
      <c r="I26" s="111"/>
      <c r="J26" s="111">
        <v>0</v>
      </c>
      <c r="K26" s="111">
        <v>0</v>
      </c>
      <c r="L26" s="111">
        <v>0</v>
      </c>
    </row>
    <row r="27" ht="19.5" customHeight="1" spans="1:12">
      <c r="A27" s="128" t="s">
        <v>163</v>
      </c>
      <c r="B27" s="128"/>
      <c r="C27" s="128"/>
      <c r="D27" s="128" t="s">
        <v>164</v>
      </c>
      <c r="E27" s="111">
        <v>80000</v>
      </c>
      <c r="F27" s="111">
        <v>80000</v>
      </c>
      <c r="G27" s="111">
        <v>0</v>
      </c>
      <c r="H27" s="111">
        <v>0</v>
      </c>
      <c r="I27" s="111"/>
      <c r="J27" s="111">
        <v>0</v>
      </c>
      <c r="K27" s="111">
        <v>0</v>
      </c>
      <c r="L27" s="111">
        <v>0</v>
      </c>
    </row>
    <row r="28" ht="19.5" customHeight="1" spans="1:12">
      <c r="A28" s="128" t="s">
        <v>165</v>
      </c>
      <c r="B28" s="128"/>
      <c r="C28" s="128"/>
      <c r="D28" s="128" t="s">
        <v>166</v>
      </c>
      <c r="E28" s="111">
        <v>200000</v>
      </c>
      <c r="F28" s="111">
        <v>200000</v>
      </c>
      <c r="G28" s="111">
        <v>0</v>
      </c>
      <c r="H28" s="111">
        <v>0</v>
      </c>
      <c r="I28" s="111"/>
      <c r="J28" s="111">
        <v>0</v>
      </c>
      <c r="K28" s="111">
        <v>0</v>
      </c>
      <c r="L28" s="111">
        <v>0</v>
      </c>
    </row>
    <row r="29" ht="19.5" customHeight="1" spans="1:12">
      <c r="A29" s="128" t="s">
        <v>167</v>
      </c>
      <c r="B29" s="128"/>
      <c r="C29" s="128"/>
      <c r="D29" s="128" t="s">
        <v>168</v>
      </c>
      <c r="E29" s="111">
        <v>1026920</v>
      </c>
      <c r="F29" s="111">
        <v>1026920</v>
      </c>
      <c r="G29" s="111">
        <v>0</v>
      </c>
      <c r="H29" s="111">
        <v>0</v>
      </c>
      <c r="I29" s="111"/>
      <c r="J29" s="111">
        <v>0</v>
      </c>
      <c r="K29" s="111">
        <v>0</v>
      </c>
      <c r="L29" s="111">
        <v>0</v>
      </c>
    </row>
    <row r="30" ht="19.5" customHeight="1" spans="1:12">
      <c r="A30" s="128" t="s">
        <v>169</v>
      </c>
      <c r="B30" s="128"/>
      <c r="C30" s="128"/>
      <c r="D30" s="128" t="s">
        <v>170</v>
      </c>
      <c r="E30" s="111">
        <v>1543080</v>
      </c>
      <c r="F30" s="111">
        <v>1543080</v>
      </c>
      <c r="G30" s="111">
        <v>0</v>
      </c>
      <c r="H30" s="111">
        <v>0</v>
      </c>
      <c r="I30" s="111"/>
      <c r="J30" s="111">
        <v>0</v>
      </c>
      <c r="K30" s="111">
        <v>0</v>
      </c>
      <c r="L30" s="111">
        <v>0</v>
      </c>
    </row>
    <row r="31" ht="19.5" customHeight="1" spans="1:12">
      <c r="A31" s="128" t="s">
        <v>171</v>
      </c>
      <c r="B31" s="128"/>
      <c r="C31" s="128"/>
      <c r="D31" s="128" t="s">
        <v>172</v>
      </c>
      <c r="E31" s="111">
        <v>4000</v>
      </c>
      <c r="F31" s="111">
        <v>4000</v>
      </c>
      <c r="G31" s="111">
        <v>0</v>
      </c>
      <c r="H31" s="111">
        <v>0</v>
      </c>
      <c r="I31" s="111"/>
      <c r="J31" s="111">
        <v>0</v>
      </c>
      <c r="K31" s="111">
        <v>0</v>
      </c>
      <c r="L31" s="111">
        <v>0</v>
      </c>
    </row>
    <row r="32" ht="19.5" customHeight="1" spans="1:12">
      <c r="A32" s="128" t="s">
        <v>173</v>
      </c>
      <c r="B32" s="128"/>
      <c r="C32" s="128"/>
      <c r="D32" s="128" t="s">
        <v>174</v>
      </c>
      <c r="E32" s="111">
        <v>392347</v>
      </c>
      <c r="F32" s="111">
        <v>392347</v>
      </c>
      <c r="G32" s="111">
        <v>0</v>
      </c>
      <c r="H32" s="111">
        <v>0</v>
      </c>
      <c r="I32" s="111"/>
      <c r="J32" s="111">
        <v>0</v>
      </c>
      <c r="K32" s="111">
        <v>0</v>
      </c>
      <c r="L32" s="111">
        <v>0</v>
      </c>
    </row>
    <row r="33" ht="19.5" customHeight="1" spans="1:12">
      <c r="A33" s="128" t="s">
        <v>175</v>
      </c>
      <c r="B33" s="128"/>
      <c r="C33" s="128"/>
      <c r="D33" s="128" t="s">
        <v>176</v>
      </c>
      <c r="E33" s="111">
        <v>20000</v>
      </c>
      <c r="F33" s="111">
        <v>20000</v>
      </c>
      <c r="G33" s="111">
        <v>0</v>
      </c>
      <c r="H33" s="111">
        <v>0</v>
      </c>
      <c r="I33" s="111"/>
      <c r="J33" s="111">
        <v>0</v>
      </c>
      <c r="K33" s="111">
        <v>0</v>
      </c>
      <c r="L33" s="111">
        <v>0</v>
      </c>
    </row>
    <row r="34" ht="19.5" customHeight="1" spans="1:12">
      <c r="A34" s="128" t="s">
        <v>177</v>
      </c>
      <c r="B34" s="128"/>
      <c r="C34" s="128"/>
      <c r="D34" s="128" t="s">
        <v>178</v>
      </c>
      <c r="E34" s="111">
        <v>6000</v>
      </c>
      <c r="F34" s="111">
        <v>6000</v>
      </c>
      <c r="G34" s="111">
        <v>0</v>
      </c>
      <c r="H34" s="111">
        <v>0</v>
      </c>
      <c r="I34" s="111"/>
      <c r="J34" s="111">
        <v>0</v>
      </c>
      <c r="K34" s="111">
        <v>0</v>
      </c>
      <c r="L34" s="111">
        <v>0</v>
      </c>
    </row>
    <row r="35" ht="19.5" customHeight="1" spans="1:12">
      <c r="A35" s="128" t="s">
        <v>179</v>
      </c>
      <c r="B35" s="128"/>
      <c r="C35" s="128"/>
      <c r="D35" s="128" t="s">
        <v>180</v>
      </c>
      <c r="E35" s="111">
        <v>300000</v>
      </c>
      <c r="F35" s="111">
        <v>300000</v>
      </c>
      <c r="G35" s="111">
        <v>0</v>
      </c>
      <c r="H35" s="111">
        <v>0</v>
      </c>
      <c r="I35" s="111"/>
      <c r="J35" s="111">
        <v>0</v>
      </c>
      <c r="K35" s="111">
        <v>0</v>
      </c>
      <c r="L35" s="111">
        <v>0</v>
      </c>
    </row>
    <row r="36" ht="19.5" customHeight="1" spans="1:12">
      <c r="A36" s="128" t="s">
        <v>181</v>
      </c>
      <c r="B36" s="128"/>
      <c r="C36" s="128"/>
      <c r="D36" s="128" t="s">
        <v>182</v>
      </c>
      <c r="E36" s="111">
        <v>30000</v>
      </c>
      <c r="F36" s="111">
        <v>30000</v>
      </c>
      <c r="G36" s="111">
        <v>0</v>
      </c>
      <c r="H36" s="111">
        <v>0</v>
      </c>
      <c r="I36" s="111"/>
      <c r="J36" s="111">
        <v>0</v>
      </c>
      <c r="K36" s="111">
        <v>0</v>
      </c>
      <c r="L36" s="111">
        <v>0</v>
      </c>
    </row>
    <row r="37" ht="19.5" customHeight="1" spans="1:12">
      <c r="A37" s="128" t="s">
        <v>183</v>
      </c>
      <c r="B37" s="128"/>
      <c r="C37" s="128"/>
      <c r="D37" s="128" t="s">
        <v>184</v>
      </c>
      <c r="E37" s="111">
        <v>3800</v>
      </c>
      <c r="F37" s="111">
        <v>0</v>
      </c>
      <c r="G37" s="111">
        <v>0</v>
      </c>
      <c r="H37" s="111">
        <v>0</v>
      </c>
      <c r="I37" s="111"/>
      <c r="J37" s="111">
        <v>0</v>
      </c>
      <c r="K37" s="111">
        <v>0</v>
      </c>
      <c r="L37" s="111">
        <v>3800</v>
      </c>
    </row>
    <row r="38" ht="19.5" customHeight="1" spans="1:12">
      <c r="A38" s="128" t="s">
        <v>185</v>
      </c>
      <c r="B38" s="128"/>
      <c r="C38" s="128"/>
      <c r="D38" s="128"/>
      <c r="E38" s="128"/>
      <c r="F38" s="128"/>
      <c r="G38" s="128"/>
      <c r="H38" s="128"/>
      <c r="I38" s="128"/>
      <c r="J38" s="128"/>
      <c r="K38" s="128"/>
      <c r="L38" s="128"/>
    </row>
  </sheetData>
  <mergeCells count="47">
    <mergeCell ref="A1:D1"/>
    <mergeCell ref="H1:I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L38"/>
    <mergeCell ref="A5:A6"/>
    <mergeCell ref="B5:B6"/>
    <mergeCell ref="C5:C6"/>
    <mergeCell ref="D2:D4"/>
    <mergeCell ref="E1:E4"/>
    <mergeCell ref="F1:F4"/>
    <mergeCell ref="G1:G4"/>
    <mergeCell ref="H2:H4"/>
    <mergeCell ref="I2:I4"/>
    <mergeCell ref="J1:J4"/>
    <mergeCell ref="K1:K4"/>
    <mergeCell ref="L1:L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3.25" customWidth="1"/>
    <col min="4" max="4" width="32.75" customWidth="1"/>
    <col min="5" max="10" width="18.75" customWidth="1"/>
  </cols>
  <sheetData>
    <row r="1" ht="19.5" customHeight="1" spans="1:10">
      <c r="A1" s="107" t="s">
        <v>2</v>
      </c>
      <c r="B1" s="107"/>
      <c r="C1" s="107"/>
      <c r="D1" s="107"/>
      <c r="E1" s="113" t="s">
        <v>95</v>
      </c>
      <c r="F1" s="113" t="s">
        <v>186</v>
      </c>
      <c r="G1" s="113" t="s">
        <v>187</v>
      </c>
      <c r="H1" s="113" t="s">
        <v>188</v>
      </c>
      <c r="I1" s="113" t="s">
        <v>189</v>
      </c>
      <c r="J1" s="113" t="s">
        <v>190</v>
      </c>
    </row>
    <row r="2" ht="19.5" customHeight="1" spans="1:10">
      <c r="A2" s="113" t="s">
        <v>116</v>
      </c>
      <c r="B2" s="113"/>
      <c r="C2" s="113"/>
      <c r="D2" s="107" t="s">
        <v>117</v>
      </c>
      <c r="E2" s="113"/>
      <c r="F2" s="113"/>
      <c r="G2" s="113"/>
      <c r="H2" s="113"/>
      <c r="I2" s="113"/>
      <c r="J2" s="113"/>
    </row>
    <row r="3" ht="19.5" customHeight="1" spans="1:10">
      <c r="A3" s="113"/>
      <c r="B3" s="113"/>
      <c r="C3" s="113"/>
      <c r="D3" s="107"/>
      <c r="E3" s="113"/>
      <c r="F3" s="113"/>
      <c r="G3" s="113"/>
      <c r="H3" s="113"/>
      <c r="I3" s="113"/>
      <c r="J3" s="113"/>
    </row>
    <row r="4" ht="19.5" customHeight="1" spans="1:10">
      <c r="A4" s="113"/>
      <c r="B4" s="113"/>
      <c r="C4" s="113"/>
      <c r="D4" s="107"/>
      <c r="E4" s="113"/>
      <c r="F4" s="113"/>
      <c r="G4" s="113"/>
      <c r="H4" s="113"/>
      <c r="I4" s="113"/>
      <c r="J4" s="113"/>
    </row>
    <row r="5" ht="19.5" customHeight="1" spans="1:10">
      <c r="A5" s="107" t="s">
        <v>120</v>
      </c>
      <c r="B5" s="107" t="s">
        <v>121</v>
      </c>
      <c r="C5" s="107" t="s">
        <v>122</v>
      </c>
      <c r="D5" s="107" t="s">
        <v>6</v>
      </c>
      <c r="E5" s="113" t="s">
        <v>7</v>
      </c>
      <c r="F5" s="113" t="s">
        <v>8</v>
      </c>
      <c r="G5" s="113" t="s">
        <v>16</v>
      </c>
      <c r="H5" s="113" t="s">
        <v>20</v>
      </c>
      <c r="I5" s="113" t="s">
        <v>24</v>
      </c>
      <c r="J5" s="113" t="s">
        <v>28</v>
      </c>
    </row>
    <row r="6" ht="19.5" customHeight="1" spans="1:10">
      <c r="A6" s="107"/>
      <c r="B6" s="107"/>
      <c r="C6" s="107"/>
      <c r="D6" s="107" t="s">
        <v>123</v>
      </c>
      <c r="E6" s="111">
        <v>17768959.53</v>
      </c>
      <c r="F6" s="111">
        <v>9562459.53</v>
      </c>
      <c r="G6" s="111">
        <v>8206500</v>
      </c>
      <c r="H6" s="111"/>
      <c r="I6" s="111"/>
      <c r="J6" s="111"/>
    </row>
    <row r="7" ht="19.5" customHeight="1" spans="1:10">
      <c r="A7" s="128" t="s">
        <v>124</v>
      </c>
      <c r="B7" s="128"/>
      <c r="C7" s="128"/>
      <c r="D7" s="128" t="s">
        <v>125</v>
      </c>
      <c r="E7" s="111">
        <v>165049.48</v>
      </c>
      <c r="F7" s="111">
        <v>165049.48</v>
      </c>
      <c r="G7" s="111"/>
      <c r="H7" s="111"/>
      <c r="I7" s="111"/>
      <c r="J7" s="111"/>
    </row>
    <row r="8" ht="19.5" customHeight="1" spans="1:10">
      <c r="A8" s="128" t="s">
        <v>126</v>
      </c>
      <c r="B8" s="128"/>
      <c r="C8" s="128"/>
      <c r="D8" s="128" t="s">
        <v>125</v>
      </c>
      <c r="E8" s="111">
        <v>36000</v>
      </c>
      <c r="F8" s="111">
        <v>36000</v>
      </c>
      <c r="G8" s="111"/>
      <c r="H8" s="111"/>
      <c r="I8" s="111"/>
      <c r="J8" s="111"/>
    </row>
    <row r="9" ht="19.5" customHeight="1" spans="1:10">
      <c r="A9" s="128" t="s">
        <v>127</v>
      </c>
      <c r="B9" s="128"/>
      <c r="C9" s="128"/>
      <c r="D9" s="128" t="s">
        <v>128</v>
      </c>
      <c r="E9" s="111">
        <v>2500</v>
      </c>
      <c r="F9" s="111"/>
      <c r="G9" s="111">
        <v>2500</v>
      </c>
      <c r="H9" s="111"/>
      <c r="I9" s="111"/>
      <c r="J9" s="111"/>
    </row>
    <row r="10" ht="19.5" customHeight="1" spans="1:10">
      <c r="A10" s="128" t="s">
        <v>129</v>
      </c>
      <c r="B10" s="128"/>
      <c r="C10" s="128"/>
      <c r="D10" s="128" t="s">
        <v>130</v>
      </c>
      <c r="E10" s="111">
        <v>2200000</v>
      </c>
      <c r="F10" s="111"/>
      <c r="G10" s="111">
        <v>2200000</v>
      </c>
      <c r="H10" s="111"/>
      <c r="I10" s="111"/>
      <c r="J10" s="111"/>
    </row>
    <row r="11" ht="19.5" customHeight="1" spans="1:10">
      <c r="A11" s="128" t="s">
        <v>131</v>
      </c>
      <c r="B11" s="128"/>
      <c r="C11" s="128"/>
      <c r="D11" s="128" t="s">
        <v>132</v>
      </c>
      <c r="E11" s="111">
        <v>10100</v>
      </c>
      <c r="F11" s="111">
        <v>10100</v>
      </c>
      <c r="G11" s="111"/>
      <c r="H11" s="111"/>
      <c r="I11" s="111"/>
      <c r="J11" s="111"/>
    </row>
    <row r="12" ht="19.5" customHeight="1" spans="1:10">
      <c r="A12" s="128" t="s">
        <v>133</v>
      </c>
      <c r="B12" s="128"/>
      <c r="C12" s="128"/>
      <c r="D12" s="128" t="s">
        <v>134</v>
      </c>
      <c r="E12" s="111">
        <v>932792.3</v>
      </c>
      <c r="F12" s="111">
        <v>932792.3</v>
      </c>
      <c r="G12" s="111"/>
      <c r="H12" s="111"/>
      <c r="I12" s="111"/>
      <c r="J12" s="111"/>
    </row>
    <row r="13" ht="19.5" customHeight="1" spans="1:10">
      <c r="A13" s="128" t="s">
        <v>135</v>
      </c>
      <c r="B13" s="128"/>
      <c r="C13" s="128"/>
      <c r="D13" s="128" t="s">
        <v>136</v>
      </c>
      <c r="E13" s="111">
        <v>696132.64</v>
      </c>
      <c r="F13" s="111">
        <v>696132.64</v>
      </c>
      <c r="G13" s="111"/>
      <c r="H13" s="111"/>
      <c r="I13" s="111"/>
      <c r="J13" s="111"/>
    </row>
    <row r="14" ht="19.5" customHeight="1" spans="1:10">
      <c r="A14" s="128" t="s">
        <v>137</v>
      </c>
      <c r="B14" s="128"/>
      <c r="C14" s="128"/>
      <c r="D14" s="128" t="s">
        <v>138</v>
      </c>
      <c r="E14" s="111">
        <v>216391.56</v>
      </c>
      <c r="F14" s="111">
        <v>216391.56</v>
      </c>
      <c r="G14" s="111"/>
      <c r="H14" s="111"/>
      <c r="I14" s="111"/>
      <c r="J14" s="111"/>
    </row>
    <row r="15" ht="19.5" customHeight="1" spans="1:10">
      <c r="A15" s="128" t="s">
        <v>139</v>
      </c>
      <c r="B15" s="128"/>
      <c r="C15" s="128"/>
      <c r="D15" s="128" t="s">
        <v>140</v>
      </c>
      <c r="E15" s="111">
        <v>261912.4</v>
      </c>
      <c r="F15" s="111">
        <v>261912.4</v>
      </c>
      <c r="G15" s="111"/>
      <c r="H15" s="111"/>
      <c r="I15" s="111"/>
      <c r="J15" s="111"/>
    </row>
    <row r="16" ht="19.5" customHeight="1" spans="1:10">
      <c r="A16" s="128" t="s">
        <v>141</v>
      </c>
      <c r="B16" s="128"/>
      <c r="C16" s="128"/>
      <c r="D16" s="128" t="s">
        <v>142</v>
      </c>
      <c r="E16" s="111">
        <v>100000</v>
      </c>
      <c r="F16" s="111">
        <v>100000</v>
      </c>
      <c r="G16" s="111"/>
      <c r="H16" s="111"/>
      <c r="I16" s="111"/>
      <c r="J16" s="111"/>
    </row>
    <row r="17" ht="19.5" customHeight="1" spans="1:10">
      <c r="A17" s="128" t="s">
        <v>143</v>
      </c>
      <c r="B17" s="128"/>
      <c r="C17" s="128"/>
      <c r="D17" s="128" t="s">
        <v>144</v>
      </c>
      <c r="E17" s="111">
        <v>95760</v>
      </c>
      <c r="F17" s="111">
        <v>95760</v>
      </c>
      <c r="G17" s="111"/>
      <c r="H17" s="111"/>
      <c r="I17" s="111"/>
      <c r="J17" s="111"/>
    </row>
    <row r="18" ht="19.5" customHeight="1" spans="1:10">
      <c r="A18" s="128" t="s">
        <v>145</v>
      </c>
      <c r="B18" s="128"/>
      <c r="C18" s="128"/>
      <c r="D18" s="128" t="s">
        <v>146</v>
      </c>
      <c r="E18" s="111">
        <v>77027.39</v>
      </c>
      <c r="F18" s="111">
        <v>77027.39</v>
      </c>
      <c r="G18" s="111"/>
      <c r="H18" s="111"/>
      <c r="I18" s="111"/>
      <c r="J18" s="111"/>
    </row>
    <row r="19" ht="19.5" customHeight="1" spans="1:10">
      <c r="A19" s="128" t="s">
        <v>147</v>
      </c>
      <c r="B19" s="128"/>
      <c r="C19" s="128"/>
      <c r="D19" s="128" t="s">
        <v>148</v>
      </c>
      <c r="E19" s="111">
        <v>152382.76</v>
      </c>
      <c r="F19" s="111">
        <v>152382.76</v>
      </c>
      <c r="G19" s="111"/>
      <c r="H19" s="111"/>
      <c r="I19" s="111"/>
      <c r="J19" s="111"/>
    </row>
    <row r="20" ht="19.5" customHeight="1" spans="1:10">
      <c r="A20" s="128" t="s">
        <v>149</v>
      </c>
      <c r="B20" s="128"/>
      <c r="C20" s="128"/>
      <c r="D20" s="128" t="s">
        <v>150</v>
      </c>
      <c r="E20" s="111">
        <v>26977.67</v>
      </c>
      <c r="F20" s="111">
        <v>26977.67</v>
      </c>
      <c r="G20" s="111"/>
      <c r="H20" s="111"/>
      <c r="I20" s="111"/>
      <c r="J20" s="111"/>
    </row>
    <row r="21" ht="19.5" customHeight="1" spans="1:10">
      <c r="A21" s="128" t="s">
        <v>151</v>
      </c>
      <c r="B21" s="128"/>
      <c r="C21" s="128"/>
      <c r="D21" s="128" t="s">
        <v>152</v>
      </c>
      <c r="E21" s="111">
        <v>3900</v>
      </c>
      <c r="F21" s="111">
        <v>3900</v>
      </c>
      <c r="G21" s="111"/>
      <c r="H21" s="111"/>
      <c r="I21" s="111"/>
      <c r="J21" s="111"/>
    </row>
    <row r="22" ht="19.5" customHeight="1" spans="1:10">
      <c r="A22" s="128" t="s">
        <v>153</v>
      </c>
      <c r="B22" s="128"/>
      <c r="C22" s="128"/>
      <c r="D22" s="128" t="s">
        <v>154</v>
      </c>
      <c r="E22" s="111">
        <v>33600</v>
      </c>
      <c r="F22" s="111">
        <v>33600</v>
      </c>
      <c r="G22" s="111"/>
      <c r="H22" s="111"/>
      <c r="I22" s="111"/>
      <c r="J22" s="111"/>
    </row>
    <row r="23" ht="19.5" customHeight="1" spans="1:10">
      <c r="A23" s="128" t="s">
        <v>155</v>
      </c>
      <c r="B23" s="128"/>
      <c r="C23" s="128"/>
      <c r="D23" s="128" t="s">
        <v>156</v>
      </c>
      <c r="E23" s="111">
        <v>38400</v>
      </c>
      <c r="F23" s="111">
        <v>38400</v>
      </c>
      <c r="G23" s="111"/>
      <c r="H23" s="111"/>
      <c r="I23" s="111"/>
      <c r="J23" s="111"/>
    </row>
    <row r="24" ht="19.5" customHeight="1" spans="1:10">
      <c r="A24" s="128" t="s">
        <v>157</v>
      </c>
      <c r="B24" s="128"/>
      <c r="C24" s="128"/>
      <c r="D24" s="128" t="s">
        <v>158</v>
      </c>
      <c r="E24" s="111">
        <v>200000</v>
      </c>
      <c r="F24" s="111"/>
      <c r="G24" s="111">
        <v>200000</v>
      </c>
      <c r="H24" s="111"/>
      <c r="I24" s="111"/>
      <c r="J24" s="111"/>
    </row>
    <row r="25" ht="19.5" customHeight="1" spans="1:10">
      <c r="A25" s="128" t="s">
        <v>159</v>
      </c>
      <c r="B25" s="128"/>
      <c r="C25" s="128"/>
      <c r="D25" s="128" t="s">
        <v>160</v>
      </c>
      <c r="E25" s="111">
        <v>8813886.33</v>
      </c>
      <c r="F25" s="111">
        <v>6313886.33</v>
      </c>
      <c r="G25" s="111">
        <v>2500000</v>
      </c>
      <c r="H25" s="111"/>
      <c r="I25" s="111"/>
      <c r="J25" s="111"/>
    </row>
    <row r="26" ht="19.5" customHeight="1" spans="1:10">
      <c r="A26" s="128" t="s">
        <v>161</v>
      </c>
      <c r="B26" s="128"/>
      <c r="C26" s="128"/>
      <c r="D26" s="128" t="s">
        <v>162</v>
      </c>
      <c r="E26" s="111">
        <v>100000</v>
      </c>
      <c r="F26" s="111"/>
      <c r="G26" s="111">
        <v>100000</v>
      </c>
      <c r="H26" s="111"/>
      <c r="I26" s="111"/>
      <c r="J26" s="111"/>
    </row>
    <row r="27" ht="19.5" customHeight="1" spans="1:10">
      <c r="A27" s="128" t="s">
        <v>163</v>
      </c>
      <c r="B27" s="128"/>
      <c r="C27" s="128"/>
      <c r="D27" s="128" t="s">
        <v>164</v>
      </c>
      <c r="E27" s="111">
        <v>80000</v>
      </c>
      <c r="F27" s="111"/>
      <c r="G27" s="111">
        <v>80000</v>
      </c>
      <c r="H27" s="111"/>
      <c r="I27" s="111"/>
      <c r="J27" s="111"/>
    </row>
    <row r="28" ht="19.5" customHeight="1" spans="1:10">
      <c r="A28" s="128" t="s">
        <v>165</v>
      </c>
      <c r="B28" s="128"/>
      <c r="C28" s="128"/>
      <c r="D28" s="128" t="s">
        <v>166</v>
      </c>
      <c r="E28" s="111">
        <v>200000</v>
      </c>
      <c r="F28" s="111"/>
      <c r="G28" s="111">
        <v>200000</v>
      </c>
      <c r="H28" s="111"/>
      <c r="I28" s="111"/>
      <c r="J28" s="111"/>
    </row>
    <row r="29" ht="19.5" customHeight="1" spans="1:10">
      <c r="A29" s="128" t="s">
        <v>167</v>
      </c>
      <c r="B29" s="128"/>
      <c r="C29" s="128"/>
      <c r="D29" s="128" t="s">
        <v>168</v>
      </c>
      <c r="E29" s="111">
        <v>1026920</v>
      </c>
      <c r="F29" s="111"/>
      <c r="G29" s="111">
        <v>1026920</v>
      </c>
      <c r="H29" s="111"/>
      <c r="I29" s="111"/>
      <c r="J29" s="111"/>
    </row>
    <row r="30" ht="19.5" customHeight="1" spans="1:10">
      <c r="A30" s="128" t="s">
        <v>169</v>
      </c>
      <c r="B30" s="128"/>
      <c r="C30" s="128"/>
      <c r="D30" s="128" t="s">
        <v>170</v>
      </c>
      <c r="E30" s="111">
        <v>1543080</v>
      </c>
      <c r="F30" s="111"/>
      <c r="G30" s="111">
        <v>1543080</v>
      </c>
      <c r="H30" s="111"/>
      <c r="I30" s="111"/>
      <c r="J30" s="111"/>
    </row>
    <row r="31" ht="19.5" customHeight="1" spans="1:10">
      <c r="A31" s="128" t="s">
        <v>171</v>
      </c>
      <c r="B31" s="128"/>
      <c r="C31" s="128"/>
      <c r="D31" s="128" t="s">
        <v>172</v>
      </c>
      <c r="E31" s="111">
        <v>4000</v>
      </c>
      <c r="F31" s="111"/>
      <c r="G31" s="111">
        <v>4000</v>
      </c>
      <c r="H31" s="111"/>
      <c r="I31" s="111"/>
      <c r="J31" s="111"/>
    </row>
    <row r="32" ht="19.5" customHeight="1" spans="1:10">
      <c r="A32" s="128" t="s">
        <v>173</v>
      </c>
      <c r="B32" s="128"/>
      <c r="C32" s="128"/>
      <c r="D32" s="128" t="s">
        <v>174</v>
      </c>
      <c r="E32" s="111">
        <v>392347</v>
      </c>
      <c r="F32" s="111">
        <v>392347</v>
      </c>
      <c r="G32" s="111"/>
      <c r="H32" s="111"/>
      <c r="I32" s="111"/>
      <c r="J32" s="111"/>
    </row>
    <row r="33" ht="19.5" customHeight="1" spans="1:10">
      <c r="A33" s="128" t="s">
        <v>175</v>
      </c>
      <c r="B33" s="128"/>
      <c r="C33" s="128"/>
      <c r="D33" s="128" t="s">
        <v>176</v>
      </c>
      <c r="E33" s="111">
        <v>20000</v>
      </c>
      <c r="F33" s="111"/>
      <c r="G33" s="111">
        <v>20000</v>
      </c>
      <c r="H33" s="111"/>
      <c r="I33" s="111"/>
      <c r="J33" s="111"/>
    </row>
    <row r="34" ht="19.5" customHeight="1" spans="1:10">
      <c r="A34" s="128" t="s">
        <v>177</v>
      </c>
      <c r="B34" s="128"/>
      <c r="C34" s="128"/>
      <c r="D34" s="128" t="s">
        <v>178</v>
      </c>
      <c r="E34" s="111">
        <v>6000</v>
      </c>
      <c r="F34" s="111">
        <v>6000</v>
      </c>
      <c r="G34" s="111"/>
      <c r="H34" s="111"/>
      <c r="I34" s="111"/>
      <c r="J34" s="111"/>
    </row>
    <row r="35" ht="19.5" customHeight="1" spans="1:10">
      <c r="A35" s="128" t="s">
        <v>179</v>
      </c>
      <c r="B35" s="128"/>
      <c r="C35" s="128"/>
      <c r="D35" s="128" t="s">
        <v>180</v>
      </c>
      <c r="E35" s="111">
        <v>300000</v>
      </c>
      <c r="F35" s="111"/>
      <c r="G35" s="111">
        <v>300000</v>
      </c>
      <c r="H35" s="111"/>
      <c r="I35" s="111"/>
      <c r="J35" s="111"/>
    </row>
    <row r="36" ht="19.5" customHeight="1" spans="1:10">
      <c r="A36" s="128" t="s">
        <v>181</v>
      </c>
      <c r="B36" s="128"/>
      <c r="C36" s="128"/>
      <c r="D36" s="128" t="s">
        <v>182</v>
      </c>
      <c r="E36" s="111">
        <v>30000</v>
      </c>
      <c r="F36" s="111"/>
      <c r="G36" s="111">
        <v>30000</v>
      </c>
      <c r="H36" s="111"/>
      <c r="I36" s="111"/>
      <c r="J36" s="111"/>
    </row>
    <row r="37" ht="19.5" customHeight="1" spans="1:10">
      <c r="A37" s="128" t="s">
        <v>183</v>
      </c>
      <c r="B37" s="128"/>
      <c r="C37" s="128"/>
      <c r="D37" s="128" t="s">
        <v>184</v>
      </c>
      <c r="E37" s="111">
        <v>3800</v>
      </c>
      <c r="F37" s="111">
        <v>3800</v>
      </c>
      <c r="G37" s="111"/>
      <c r="H37" s="111"/>
      <c r="I37" s="111"/>
      <c r="J37" s="111"/>
    </row>
    <row r="38" ht="19.5" customHeight="1" spans="1:10">
      <c r="A38" s="128" t="s">
        <v>191</v>
      </c>
      <c r="B38" s="128"/>
      <c r="C38" s="128"/>
      <c r="D38" s="128"/>
      <c r="E38" s="128"/>
      <c r="F38" s="128"/>
      <c r="G38" s="128"/>
      <c r="H38" s="128"/>
      <c r="I38" s="128"/>
      <c r="J38" s="128"/>
    </row>
  </sheetData>
  <mergeCells count="44">
    <mergeCell ref="A1:D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A5:A6"/>
    <mergeCell ref="B5:B6"/>
    <mergeCell ref="C5:C6"/>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19.5" customHeight="1" spans="1:9">
      <c r="A1" s="107" t="s">
        <v>192</v>
      </c>
      <c r="B1" s="107"/>
      <c r="C1" s="107"/>
      <c r="D1" s="107" t="s">
        <v>193</v>
      </c>
      <c r="E1" s="107"/>
      <c r="F1" s="107"/>
      <c r="G1" s="107"/>
      <c r="H1" s="107"/>
      <c r="I1" s="107"/>
    </row>
    <row r="2" ht="19.5" customHeight="1" spans="1:9">
      <c r="A2" s="113" t="s">
        <v>194</v>
      </c>
      <c r="B2" s="113" t="s">
        <v>3</v>
      </c>
      <c r="C2" s="113" t="s">
        <v>195</v>
      </c>
      <c r="D2" s="113" t="s">
        <v>196</v>
      </c>
      <c r="E2" s="113" t="s">
        <v>3</v>
      </c>
      <c r="F2" s="107" t="s">
        <v>123</v>
      </c>
      <c r="G2" s="113" t="s">
        <v>197</v>
      </c>
      <c r="H2" s="113" t="s">
        <v>198</v>
      </c>
      <c r="I2" s="113" t="s">
        <v>199</v>
      </c>
    </row>
    <row r="3" ht="19.5" customHeight="1" spans="1:9">
      <c r="A3" s="113"/>
      <c r="B3" s="113"/>
      <c r="C3" s="113"/>
      <c r="D3" s="113"/>
      <c r="E3" s="113"/>
      <c r="F3" s="107" t="s">
        <v>118</v>
      </c>
      <c r="G3" s="113" t="s">
        <v>197</v>
      </c>
      <c r="H3" s="113"/>
      <c r="I3" s="113"/>
    </row>
    <row r="4" ht="19.5" customHeight="1" spans="1:9">
      <c r="A4" s="107" t="s">
        <v>200</v>
      </c>
      <c r="B4" s="107"/>
      <c r="C4" s="107" t="s">
        <v>7</v>
      </c>
      <c r="D4" s="107" t="s">
        <v>200</v>
      </c>
      <c r="E4" s="107"/>
      <c r="F4" s="107" t="s">
        <v>8</v>
      </c>
      <c r="G4" s="107" t="s">
        <v>16</v>
      </c>
      <c r="H4" s="107" t="s">
        <v>20</v>
      </c>
      <c r="I4" s="107" t="s">
        <v>24</v>
      </c>
    </row>
    <row r="5" ht="19.5" customHeight="1" spans="1:9">
      <c r="A5" s="108" t="s">
        <v>201</v>
      </c>
      <c r="B5" s="107" t="s">
        <v>7</v>
      </c>
      <c r="C5" s="111">
        <v>17651159.53</v>
      </c>
      <c r="D5" s="108" t="s">
        <v>10</v>
      </c>
      <c r="E5" s="107" t="s">
        <v>18</v>
      </c>
      <c r="F5" s="111">
        <v>2403549.48</v>
      </c>
      <c r="G5" s="111">
        <v>2403549.48</v>
      </c>
      <c r="H5" s="111"/>
      <c r="I5" s="111"/>
    </row>
    <row r="6" ht="19.5" customHeight="1" spans="1:9">
      <c r="A6" s="108" t="s">
        <v>202</v>
      </c>
      <c r="B6" s="107" t="s">
        <v>8</v>
      </c>
      <c r="C6" s="111"/>
      <c r="D6" s="108" t="s">
        <v>13</v>
      </c>
      <c r="E6" s="107" t="s">
        <v>22</v>
      </c>
      <c r="F6" s="111"/>
      <c r="G6" s="111"/>
      <c r="H6" s="111"/>
      <c r="I6" s="111"/>
    </row>
    <row r="7" ht="19.5" customHeight="1" spans="1:9">
      <c r="A7" s="108" t="s">
        <v>203</v>
      </c>
      <c r="B7" s="107" t="s">
        <v>16</v>
      </c>
      <c r="C7" s="111"/>
      <c r="D7" s="108" t="s">
        <v>17</v>
      </c>
      <c r="E7" s="107" t="s">
        <v>26</v>
      </c>
      <c r="F7" s="111"/>
      <c r="G7" s="111"/>
      <c r="H7" s="111"/>
      <c r="I7" s="111"/>
    </row>
    <row r="8" ht="19.5" customHeight="1" spans="1:9">
      <c r="A8" s="108"/>
      <c r="B8" s="107" t="s">
        <v>20</v>
      </c>
      <c r="C8" s="131"/>
      <c r="D8" s="108" t="s">
        <v>21</v>
      </c>
      <c r="E8" s="107" t="s">
        <v>30</v>
      </c>
      <c r="F8" s="111"/>
      <c r="G8" s="111"/>
      <c r="H8" s="111"/>
      <c r="I8" s="111"/>
    </row>
    <row r="9" ht="19.5" customHeight="1" spans="1:9">
      <c r="A9" s="108"/>
      <c r="B9" s="107" t="s">
        <v>24</v>
      </c>
      <c r="C9" s="131"/>
      <c r="D9" s="108" t="s">
        <v>25</v>
      </c>
      <c r="E9" s="107" t="s">
        <v>34</v>
      </c>
      <c r="F9" s="111"/>
      <c r="G9" s="111"/>
      <c r="H9" s="111"/>
      <c r="I9" s="111"/>
    </row>
    <row r="10" ht="19.5" customHeight="1" spans="1:9">
      <c r="A10" s="108"/>
      <c r="B10" s="107" t="s">
        <v>28</v>
      </c>
      <c r="C10" s="131"/>
      <c r="D10" s="108" t="s">
        <v>29</v>
      </c>
      <c r="E10" s="107" t="s">
        <v>38</v>
      </c>
      <c r="F10" s="111"/>
      <c r="G10" s="111"/>
      <c r="H10" s="111"/>
      <c r="I10" s="111"/>
    </row>
    <row r="11" ht="19.5" customHeight="1" spans="1:9">
      <c r="A11" s="108"/>
      <c r="B11" s="107" t="s">
        <v>32</v>
      </c>
      <c r="C11" s="131"/>
      <c r="D11" s="108" t="s">
        <v>33</v>
      </c>
      <c r="E11" s="107" t="s">
        <v>41</v>
      </c>
      <c r="F11" s="111"/>
      <c r="G11" s="111"/>
      <c r="H11" s="111"/>
      <c r="I11" s="111"/>
    </row>
    <row r="12" ht="19.5" customHeight="1" spans="1:9">
      <c r="A12" s="108"/>
      <c r="B12" s="107" t="s">
        <v>36</v>
      </c>
      <c r="C12" s="131"/>
      <c r="D12" s="108" t="s">
        <v>37</v>
      </c>
      <c r="E12" s="107" t="s">
        <v>44</v>
      </c>
      <c r="F12" s="111">
        <v>2107228.9</v>
      </c>
      <c r="G12" s="111">
        <v>2107228.9</v>
      </c>
      <c r="H12" s="111"/>
      <c r="I12" s="111"/>
    </row>
    <row r="13" ht="19.5" customHeight="1" spans="1:9">
      <c r="A13" s="108"/>
      <c r="B13" s="107" t="s">
        <v>39</v>
      </c>
      <c r="C13" s="131"/>
      <c r="D13" s="108" t="s">
        <v>40</v>
      </c>
      <c r="E13" s="107" t="s">
        <v>47</v>
      </c>
      <c r="F13" s="111">
        <v>385747.82</v>
      </c>
      <c r="G13" s="111">
        <v>385747.82</v>
      </c>
      <c r="H13" s="111"/>
      <c r="I13" s="111"/>
    </row>
    <row r="14" ht="19.5" customHeight="1" spans="1:9">
      <c r="A14" s="108"/>
      <c r="B14" s="107" t="s">
        <v>42</v>
      </c>
      <c r="C14" s="131"/>
      <c r="D14" s="108" t="s">
        <v>43</v>
      </c>
      <c r="E14" s="107" t="s">
        <v>50</v>
      </c>
      <c r="F14" s="111"/>
      <c r="G14" s="111"/>
      <c r="H14" s="111"/>
      <c r="I14" s="111"/>
    </row>
    <row r="15" ht="19.5" customHeight="1" spans="1:9">
      <c r="A15" s="108"/>
      <c r="B15" s="107" t="s">
        <v>45</v>
      </c>
      <c r="C15" s="131"/>
      <c r="D15" s="108" t="s">
        <v>46</v>
      </c>
      <c r="E15" s="107" t="s">
        <v>53</v>
      </c>
      <c r="F15" s="111">
        <v>238400</v>
      </c>
      <c r="G15" s="111">
        <v>238400</v>
      </c>
      <c r="H15" s="111"/>
      <c r="I15" s="111"/>
    </row>
    <row r="16" ht="19.5" customHeight="1" spans="1:9">
      <c r="A16" s="108"/>
      <c r="B16" s="107" t="s">
        <v>48</v>
      </c>
      <c r="C16" s="131"/>
      <c r="D16" s="108" t="s">
        <v>49</v>
      </c>
      <c r="E16" s="107" t="s">
        <v>56</v>
      </c>
      <c r="F16" s="111">
        <v>11763886.33</v>
      </c>
      <c r="G16" s="111">
        <v>11763886.33</v>
      </c>
      <c r="H16" s="111"/>
      <c r="I16" s="111"/>
    </row>
    <row r="17" ht="19.5" customHeight="1" spans="1:9">
      <c r="A17" s="108"/>
      <c r="B17" s="107" t="s">
        <v>51</v>
      </c>
      <c r="C17" s="131"/>
      <c r="D17" s="108" t="s">
        <v>52</v>
      </c>
      <c r="E17" s="107" t="s">
        <v>59</v>
      </c>
      <c r="F17" s="111"/>
      <c r="G17" s="111"/>
      <c r="H17" s="111"/>
      <c r="I17" s="111"/>
    </row>
    <row r="18" ht="19.5" customHeight="1" spans="1:9">
      <c r="A18" s="108"/>
      <c r="B18" s="107" t="s">
        <v>54</v>
      </c>
      <c r="C18" s="131"/>
      <c r="D18" s="108" t="s">
        <v>55</v>
      </c>
      <c r="E18" s="107" t="s">
        <v>62</v>
      </c>
      <c r="F18" s="111"/>
      <c r="G18" s="111"/>
      <c r="H18" s="111"/>
      <c r="I18" s="111"/>
    </row>
    <row r="19" ht="19.5" customHeight="1" spans="1:9">
      <c r="A19" s="108"/>
      <c r="B19" s="107" t="s">
        <v>57</v>
      </c>
      <c r="C19" s="131"/>
      <c r="D19" s="108" t="s">
        <v>58</v>
      </c>
      <c r="E19" s="107" t="s">
        <v>65</v>
      </c>
      <c r="F19" s="111"/>
      <c r="G19" s="111"/>
      <c r="H19" s="111"/>
      <c r="I19" s="111"/>
    </row>
    <row r="20" ht="19.5" customHeight="1" spans="1:9">
      <c r="A20" s="108"/>
      <c r="B20" s="107" t="s">
        <v>60</v>
      </c>
      <c r="C20" s="131"/>
      <c r="D20" s="108" t="s">
        <v>61</v>
      </c>
      <c r="E20" s="107" t="s">
        <v>68</v>
      </c>
      <c r="F20" s="111"/>
      <c r="G20" s="111"/>
      <c r="H20" s="111"/>
      <c r="I20" s="111"/>
    </row>
    <row r="21" ht="19.5" customHeight="1" spans="1:9">
      <c r="A21" s="108"/>
      <c r="B21" s="107" t="s">
        <v>63</v>
      </c>
      <c r="C21" s="131"/>
      <c r="D21" s="108" t="s">
        <v>64</v>
      </c>
      <c r="E21" s="107" t="s">
        <v>71</v>
      </c>
      <c r="F21" s="111"/>
      <c r="G21" s="111"/>
      <c r="H21" s="111"/>
      <c r="I21" s="111"/>
    </row>
    <row r="22" ht="19.5" customHeight="1" spans="1:9">
      <c r="A22" s="108"/>
      <c r="B22" s="107" t="s">
        <v>66</v>
      </c>
      <c r="C22" s="131"/>
      <c r="D22" s="108" t="s">
        <v>67</v>
      </c>
      <c r="E22" s="107" t="s">
        <v>74</v>
      </c>
      <c r="F22" s="111">
        <v>4000</v>
      </c>
      <c r="G22" s="111">
        <v>4000</v>
      </c>
      <c r="H22" s="111"/>
      <c r="I22" s="111"/>
    </row>
    <row r="23" ht="19.5" customHeight="1" spans="1:9">
      <c r="A23" s="108"/>
      <c r="B23" s="107" t="s">
        <v>69</v>
      </c>
      <c r="C23" s="131"/>
      <c r="D23" s="108" t="s">
        <v>70</v>
      </c>
      <c r="E23" s="107" t="s">
        <v>77</v>
      </c>
      <c r="F23" s="111">
        <v>392347</v>
      </c>
      <c r="G23" s="111">
        <v>392347</v>
      </c>
      <c r="H23" s="111"/>
      <c r="I23" s="111"/>
    </row>
    <row r="24" ht="19.5" customHeight="1" spans="1:9">
      <c r="A24" s="108"/>
      <c r="B24" s="107" t="s">
        <v>72</v>
      </c>
      <c r="C24" s="131"/>
      <c r="D24" s="108" t="s">
        <v>73</v>
      </c>
      <c r="E24" s="107" t="s">
        <v>80</v>
      </c>
      <c r="F24" s="111"/>
      <c r="G24" s="111"/>
      <c r="H24" s="111"/>
      <c r="I24" s="111"/>
    </row>
    <row r="25" ht="19.5" customHeight="1" spans="1:9">
      <c r="A25" s="108"/>
      <c r="B25" s="107" t="s">
        <v>75</v>
      </c>
      <c r="C25" s="131"/>
      <c r="D25" s="108" t="s">
        <v>76</v>
      </c>
      <c r="E25" s="107" t="s">
        <v>83</v>
      </c>
      <c r="F25" s="111"/>
      <c r="G25" s="111"/>
      <c r="H25" s="111"/>
      <c r="I25" s="111"/>
    </row>
    <row r="26" ht="19.5" customHeight="1" spans="1:9">
      <c r="A26" s="108"/>
      <c r="B26" s="107" t="s">
        <v>78</v>
      </c>
      <c r="C26" s="131"/>
      <c r="D26" s="108" t="s">
        <v>79</v>
      </c>
      <c r="E26" s="107" t="s">
        <v>86</v>
      </c>
      <c r="F26" s="111">
        <v>356000</v>
      </c>
      <c r="G26" s="111">
        <v>356000</v>
      </c>
      <c r="H26" s="111"/>
      <c r="I26" s="111"/>
    </row>
    <row r="27" ht="19.5" customHeight="1" spans="1:9">
      <c r="A27" s="108"/>
      <c r="B27" s="107" t="s">
        <v>81</v>
      </c>
      <c r="C27" s="131"/>
      <c r="D27" s="108" t="s">
        <v>82</v>
      </c>
      <c r="E27" s="107" t="s">
        <v>89</v>
      </c>
      <c r="F27" s="111"/>
      <c r="G27" s="111"/>
      <c r="H27" s="111"/>
      <c r="I27" s="111"/>
    </row>
    <row r="28" ht="19.5" customHeight="1" spans="1:9">
      <c r="A28" s="108"/>
      <c r="B28" s="107" t="s">
        <v>84</v>
      </c>
      <c r="C28" s="131"/>
      <c r="D28" s="108" t="s">
        <v>85</v>
      </c>
      <c r="E28" s="107" t="s">
        <v>92</v>
      </c>
      <c r="F28" s="111"/>
      <c r="G28" s="111"/>
      <c r="H28" s="111"/>
      <c r="I28" s="111"/>
    </row>
    <row r="29" ht="19.5" customHeight="1" spans="1:9">
      <c r="A29" s="108"/>
      <c r="B29" s="107" t="s">
        <v>87</v>
      </c>
      <c r="C29" s="131"/>
      <c r="D29" s="108" t="s">
        <v>88</v>
      </c>
      <c r="E29" s="107" t="s">
        <v>96</v>
      </c>
      <c r="F29" s="111"/>
      <c r="G29" s="111"/>
      <c r="H29" s="111"/>
      <c r="I29" s="111"/>
    </row>
    <row r="30" ht="19.5" customHeight="1" spans="1:9">
      <c r="A30" s="108"/>
      <c r="B30" s="107" t="s">
        <v>90</v>
      </c>
      <c r="C30" s="131"/>
      <c r="D30" s="108" t="s">
        <v>91</v>
      </c>
      <c r="E30" s="107" t="s">
        <v>100</v>
      </c>
      <c r="F30" s="111"/>
      <c r="G30" s="111"/>
      <c r="H30" s="111"/>
      <c r="I30" s="111"/>
    </row>
    <row r="31" ht="19.5" customHeight="1" spans="1:9">
      <c r="A31" s="107" t="s">
        <v>93</v>
      </c>
      <c r="B31" s="107" t="s">
        <v>94</v>
      </c>
      <c r="C31" s="111">
        <v>17651159.53</v>
      </c>
      <c r="D31" s="107" t="s">
        <v>95</v>
      </c>
      <c r="E31" s="107" t="s">
        <v>104</v>
      </c>
      <c r="F31" s="111">
        <v>17651159.53</v>
      </c>
      <c r="G31" s="111">
        <v>17651159.53</v>
      </c>
      <c r="H31" s="111"/>
      <c r="I31" s="111"/>
    </row>
    <row r="32" ht="19.5" customHeight="1" spans="1:9">
      <c r="A32" s="108" t="s">
        <v>204</v>
      </c>
      <c r="B32" s="107" t="s">
        <v>98</v>
      </c>
      <c r="C32" s="111">
        <v>0</v>
      </c>
      <c r="D32" s="108" t="s">
        <v>205</v>
      </c>
      <c r="E32" s="107" t="s">
        <v>107</v>
      </c>
      <c r="F32" s="111">
        <v>0</v>
      </c>
      <c r="G32" s="111">
        <v>0</v>
      </c>
      <c r="H32" s="111"/>
      <c r="I32" s="111"/>
    </row>
    <row r="33" ht="19.5" customHeight="1" spans="1:9">
      <c r="A33" s="108" t="s">
        <v>201</v>
      </c>
      <c r="B33" s="107" t="s">
        <v>102</v>
      </c>
      <c r="C33" s="111">
        <v>0</v>
      </c>
      <c r="D33" s="108"/>
      <c r="E33" s="107" t="s">
        <v>206</v>
      </c>
      <c r="F33" s="131"/>
      <c r="G33" s="131"/>
      <c r="H33" s="131"/>
      <c r="I33" s="131"/>
    </row>
    <row r="34" ht="19.5" customHeight="1" spans="1:9">
      <c r="A34" s="108" t="s">
        <v>202</v>
      </c>
      <c r="B34" s="107" t="s">
        <v>106</v>
      </c>
      <c r="C34" s="111"/>
      <c r="D34" s="107"/>
      <c r="E34" s="107" t="s">
        <v>207</v>
      </c>
      <c r="F34" s="131"/>
      <c r="G34" s="131"/>
      <c r="H34" s="131"/>
      <c r="I34" s="131"/>
    </row>
    <row r="35" ht="19.5" customHeight="1" spans="1:9">
      <c r="A35" s="108" t="s">
        <v>203</v>
      </c>
      <c r="B35" s="107" t="s">
        <v>11</v>
      </c>
      <c r="C35" s="111"/>
      <c r="D35" s="108"/>
      <c r="E35" s="107" t="s">
        <v>208</v>
      </c>
      <c r="F35" s="131"/>
      <c r="G35" s="131"/>
      <c r="H35" s="131"/>
      <c r="I35" s="131"/>
    </row>
    <row r="36" ht="19.5" customHeight="1" spans="1:9">
      <c r="A36" s="107" t="s">
        <v>105</v>
      </c>
      <c r="B36" s="107" t="s">
        <v>14</v>
      </c>
      <c r="C36" s="111">
        <v>17651159.53</v>
      </c>
      <c r="D36" s="107" t="s">
        <v>105</v>
      </c>
      <c r="E36" s="107" t="s">
        <v>209</v>
      </c>
      <c r="F36" s="111">
        <v>17651159.53</v>
      </c>
      <c r="G36" s="111">
        <v>17651159.53</v>
      </c>
      <c r="H36" s="111"/>
      <c r="I36" s="111"/>
    </row>
    <row r="37" ht="19.5" customHeight="1" spans="1:9">
      <c r="A37" s="128" t="s">
        <v>210</v>
      </c>
      <c r="B37" s="128"/>
      <c r="C37" s="128"/>
      <c r="D37" s="128"/>
      <c r="E37" s="128"/>
      <c r="F37" s="128"/>
      <c r="G37" s="128"/>
      <c r="H37" s="128"/>
      <c r="I37" s="128"/>
    </row>
  </sheetData>
  <mergeCells count="12">
    <mergeCell ref="A1:C1"/>
    <mergeCell ref="D1:I1"/>
    <mergeCell ref="A37:I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19.5" customHeight="1" spans="1:20">
      <c r="A1" s="113" t="s">
        <v>2</v>
      </c>
      <c r="B1" s="113"/>
      <c r="C1" s="113"/>
      <c r="D1" s="113"/>
      <c r="E1" s="113" t="s">
        <v>211</v>
      </c>
      <c r="F1" s="113"/>
      <c r="G1" s="113"/>
      <c r="H1" s="113" t="s">
        <v>212</v>
      </c>
      <c r="I1" s="113"/>
      <c r="J1" s="113"/>
      <c r="K1" s="113" t="s">
        <v>213</v>
      </c>
      <c r="L1" s="113"/>
      <c r="M1" s="113"/>
      <c r="N1" s="113"/>
      <c r="O1" s="113"/>
      <c r="P1" s="113" t="s">
        <v>103</v>
      </c>
      <c r="Q1" s="113"/>
      <c r="R1" s="113"/>
      <c r="S1" s="113"/>
      <c r="T1" s="113"/>
    </row>
    <row r="2" ht="19.5" customHeight="1" spans="1:20">
      <c r="A2" s="113" t="s">
        <v>116</v>
      </c>
      <c r="B2" s="113"/>
      <c r="C2" s="113"/>
      <c r="D2" s="113" t="s">
        <v>117</v>
      </c>
      <c r="E2" s="113" t="s">
        <v>123</v>
      </c>
      <c r="F2" s="113" t="s">
        <v>214</v>
      </c>
      <c r="G2" s="113" t="s">
        <v>215</v>
      </c>
      <c r="H2" s="113" t="s">
        <v>123</v>
      </c>
      <c r="I2" s="113" t="s">
        <v>186</v>
      </c>
      <c r="J2" s="113" t="s">
        <v>187</v>
      </c>
      <c r="K2" s="113" t="s">
        <v>123</v>
      </c>
      <c r="L2" s="113" t="s">
        <v>186</v>
      </c>
      <c r="M2" s="113"/>
      <c r="N2" s="113" t="s">
        <v>186</v>
      </c>
      <c r="O2" s="113" t="s">
        <v>187</v>
      </c>
      <c r="P2" s="113" t="s">
        <v>123</v>
      </c>
      <c r="Q2" s="113" t="s">
        <v>214</v>
      </c>
      <c r="R2" s="113" t="s">
        <v>215</v>
      </c>
      <c r="S2" s="113" t="s">
        <v>215</v>
      </c>
      <c r="T2" s="113"/>
    </row>
    <row r="3" ht="19.5" customHeight="1" spans="1:20">
      <c r="A3" s="113"/>
      <c r="B3" s="113"/>
      <c r="C3" s="113"/>
      <c r="D3" s="113"/>
      <c r="E3" s="113"/>
      <c r="F3" s="113"/>
      <c r="G3" s="113" t="s">
        <v>118</v>
      </c>
      <c r="H3" s="113"/>
      <c r="I3" s="113" t="s">
        <v>216</v>
      </c>
      <c r="J3" s="113" t="s">
        <v>118</v>
      </c>
      <c r="K3" s="113"/>
      <c r="L3" s="113" t="s">
        <v>118</v>
      </c>
      <c r="M3" s="113" t="s">
        <v>217</v>
      </c>
      <c r="N3" s="113" t="s">
        <v>216</v>
      </c>
      <c r="O3" s="113" t="s">
        <v>118</v>
      </c>
      <c r="P3" s="113"/>
      <c r="Q3" s="113"/>
      <c r="R3" s="113" t="s">
        <v>118</v>
      </c>
      <c r="S3" s="113" t="s">
        <v>218</v>
      </c>
      <c r="T3" s="113" t="s">
        <v>219</v>
      </c>
    </row>
    <row r="4" ht="19.5" customHeight="1" spans="1:20">
      <c r="A4" s="113"/>
      <c r="B4" s="113"/>
      <c r="C4" s="113"/>
      <c r="D4" s="113"/>
      <c r="E4" s="113"/>
      <c r="F4" s="113"/>
      <c r="G4" s="113"/>
      <c r="H4" s="113"/>
      <c r="I4" s="113"/>
      <c r="J4" s="113"/>
      <c r="K4" s="113"/>
      <c r="L4" s="113"/>
      <c r="M4" s="113"/>
      <c r="N4" s="113"/>
      <c r="O4" s="113"/>
      <c r="P4" s="113"/>
      <c r="Q4" s="113"/>
      <c r="R4" s="113"/>
      <c r="S4" s="113"/>
      <c r="T4" s="113"/>
    </row>
    <row r="5" ht="19.5" customHeight="1" spans="1:20">
      <c r="A5" s="113" t="s">
        <v>120</v>
      </c>
      <c r="B5" s="113" t="s">
        <v>121</v>
      </c>
      <c r="C5" s="113" t="s">
        <v>122</v>
      </c>
      <c r="D5" s="113" t="s">
        <v>6</v>
      </c>
      <c r="E5" s="107" t="s">
        <v>7</v>
      </c>
      <c r="F5" s="107" t="s">
        <v>8</v>
      </c>
      <c r="G5" s="107" t="s">
        <v>16</v>
      </c>
      <c r="H5" s="107" t="s">
        <v>20</v>
      </c>
      <c r="I5" s="107" t="s">
        <v>24</v>
      </c>
      <c r="J5" s="107" t="s">
        <v>28</v>
      </c>
      <c r="K5" s="107" t="s">
        <v>32</v>
      </c>
      <c r="L5" s="107" t="s">
        <v>36</v>
      </c>
      <c r="M5" s="107" t="s">
        <v>39</v>
      </c>
      <c r="N5" s="107" t="s">
        <v>42</v>
      </c>
      <c r="O5" s="107" t="s">
        <v>45</v>
      </c>
      <c r="P5" s="107" t="s">
        <v>48</v>
      </c>
      <c r="Q5" s="107" t="s">
        <v>51</v>
      </c>
      <c r="R5" s="107" t="s">
        <v>54</v>
      </c>
      <c r="S5" s="107" t="s">
        <v>57</v>
      </c>
      <c r="T5" s="107" t="s">
        <v>60</v>
      </c>
    </row>
    <row r="6" ht="19.5" customHeight="1" spans="1:20">
      <c r="A6" s="113"/>
      <c r="B6" s="113"/>
      <c r="C6" s="113"/>
      <c r="D6" s="113" t="s">
        <v>123</v>
      </c>
      <c r="E6" s="111">
        <v>0</v>
      </c>
      <c r="F6" s="111">
        <v>0</v>
      </c>
      <c r="G6" s="111">
        <v>0</v>
      </c>
      <c r="H6" s="111">
        <v>17651159.53</v>
      </c>
      <c r="I6" s="111">
        <v>9444659.53</v>
      </c>
      <c r="J6" s="111">
        <v>8206500</v>
      </c>
      <c r="K6" s="111">
        <v>17651159.53</v>
      </c>
      <c r="L6" s="111">
        <v>9444659.53</v>
      </c>
      <c r="M6" s="111">
        <v>8867392.43</v>
      </c>
      <c r="N6" s="111">
        <v>577267.1</v>
      </c>
      <c r="O6" s="111">
        <v>8206500</v>
      </c>
      <c r="P6" s="111">
        <v>0</v>
      </c>
      <c r="Q6" s="111">
        <v>0</v>
      </c>
      <c r="R6" s="111">
        <v>0</v>
      </c>
      <c r="S6" s="111">
        <v>0</v>
      </c>
      <c r="T6" s="111">
        <v>0</v>
      </c>
    </row>
    <row r="7" ht="19.5" customHeight="1" spans="1:20">
      <c r="A7" s="128" t="s">
        <v>124</v>
      </c>
      <c r="B7" s="128"/>
      <c r="C7" s="128"/>
      <c r="D7" s="128" t="s">
        <v>125</v>
      </c>
      <c r="E7" s="111">
        <v>0</v>
      </c>
      <c r="F7" s="111">
        <v>0</v>
      </c>
      <c r="G7" s="111">
        <v>0</v>
      </c>
      <c r="H7" s="111">
        <v>165049.48</v>
      </c>
      <c r="I7" s="111">
        <v>165049.48</v>
      </c>
      <c r="J7" s="111"/>
      <c r="K7" s="111">
        <v>165049.48</v>
      </c>
      <c r="L7" s="111">
        <v>165049.48</v>
      </c>
      <c r="M7" s="111">
        <v>143881</v>
      </c>
      <c r="N7" s="111">
        <v>21168.48</v>
      </c>
      <c r="O7" s="111"/>
      <c r="P7" s="111">
        <v>0</v>
      </c>
      <c r="Q7" s="111">
        <v>0</v>
      </c>
      <c r="R7" s="111">
        <v>0</v>
      </c>
      <c r="S7" s="111">
        <v>0</v>
      </c>
      <c r="T7" s="111">
        <v>0</v>
      </c>
    </row>
    <row r="8" ht="19.5" customHeight="1" spans="1:20">
      <c r="A8" s="128" t="s">
        <v>126</v>
      </c>
      <c r="B8" s="128"/>
      <c r="C8" s="128"/>
      <c r="D8" s="128" t="s">
        <v>125</v>
      </c>
      <c r="E8" s="111">
        <v>0</v>
      </c>
      <c r="F8" s="111">
        <v>0</v>
      </c>
      <c r="G8" s="111">
        <v>0</v>
      </c>
      <c r="H8" s="111">
        <v>36000</v>
      </c>
      <c r="I8" s="111">
        <v>36000</v>
      </c>
      <c r="J8" s="111"/>
      <c r="K8" s="111">
        <v>36000</v>
      </c>
      <c r="L8" s="111">
        <v>36000</v>
      </c>
      <c r="M8" s="111">
        <v>36000</v>
      </c>
      <c r="N8" s="111">
        <v>0</v>
      </c>
      <c r="O8" s="111"/>
      <c r="P8" s="111">
        <v>0</v>
      </c>
      <c r="Q8" s="111">
        <v>0</v>
      </c>
      <c r="R8" s="111">
        <v>0</v>
      </c>
      <c r="S8" s="111">
        <v>0</v>
      </c>
      <c r="T8" s="111">
        <v>0</v>
      </c>
    </row>
    <row r="9" ht="19.5" customHeight="1" spans="1:20">
      <c r="A9" s="128" t="s">
        <v>127</v>
      </c>
      <c r="B9" s="128"/>
      <c r="C9" s="128"/>
      <c r="D9" s="128" t="s">
        <v>128</v>
      </c>
      <c r="E9" s="111">
        <v>0</v>
      </c>
      <c r="F9" s="111">
        <v>0</v>
      </c>
      <c r="G9" s="111">
        <v>0</v>
      </c>
      <c r="H9" s="111">
        <v>2500</v>
      </c>
      <c r="I9" s="111"/>
      <c r="J9" s="111">
        <v>2500</v>
      </c>
      <c r="K9" s="111">
        <v>2500</v>
      </c>
      <c r="L9" s="111"/>
      <c r="M9" s="111"/>
      <c r="N9" s="111"/>
      <c r="O9" s="111">
        <v>2500</v>
      </c>
      <c r="P9" s="111">
        <v>0</v>
      </c>
      <c r="Q9" s="111">
        <v>0</v>
      </c>
      <c r="R9" s="111">
        <v>0</v>
      </c>
      <c r="S9" s="111">
        <v>0</v>
      </c>
      <c r="T9" s="111">
        <v>0</v>
      </c>
    </row>
    <row r="10" ht="19.5" customHeight="1" spans="1:20">
      <c r="A10" s="128" t="s">
        <v>129</v>
      </c>
      <c r="B10" s="128"/>
      <c r="C10" s="128"/>
      <c r="D10" s="128" t="s">
        <v>130</v>
      </c>
      <c r="E10" s="111">
        <v>0</v>
      </c>
      <c r="F10" s="111">
        <v>0</v>
      </c>
      <c r="G10" s="111">
        <v>0</v>
      </c>
      <c r="H10" s="111">
        <v>2200000</v>
      </c>
      <c r="I10" s="111"/>
      <c r="J10" s="111">
        <v>2200000</v>
      </c>
      <c r="K10" s="111">
        <v>2200000</v>
      </c>
      <c r="L10" s="111"/>
      <c r="M10" s="111"/>
      <c r="N10" s="111"/>
      <c r="O10" s="111">
        <v>2200000</v>
      </c>
      <c r="P10" s="111">
        <v>0</v>
      </c>
      <c r="Q10" s="111">
        <v>0</v>
      </c>
      <c r="R10" s="111">
        <v>0</v>
      </c>
      <c r="S10" s="111">
        <v>0</v>
      </c>
      <c r="T10" s="111">
        <v>0</v>
      </c>
    </row>
    <row r="11" ht="19.5" customHeight="1" spans="1:20">
      <c r="A11" s="128" t="s">
        <v>133</v>
      </c>
      <c r="B11" s="128"/>
      <c r="C11" s="128"/>
      <c r="D11" s="128" t="s">
        <v>134</v>
      </c>
      <c r="E11" s="111">
        <v>0</v>
      </c>
      <c r="F11" s="111">
        <v>0</v>
      </c>
      <c r="G11" s="111">
        <v>0</v>
      </c>
      <c r="H11" s="111">
        <v>932792.3</v>
      </c>
      <c r="I11" s="111">
        <v>932792.3</v>
      </c>
      <c r="J11" s="111"/>
      <c r="K11" s="111">
        <v>932792.3</v>
      </c>
      <c r="L11" s="111">
        <v>932792.3</v>
      </c>
      <c r="M11" s="111">
        <v>932792.3</v>
      </c>
      <c r="N11" s="111">
        <v>0</v>
      </c>
      <c r="O11" s="111"/>
      <c r="P11" s="111">
        <v>0</v>
      </c>
      <c r="Q11" s="111">
        <v>0</v>
      </c>
      <c r="R11" s="111">
        <v>0</v>
      </c>
      <c r="S11" s="111">
        <v>0</v>
      </c>
      <c r="T11" s="111">
        <v>0</v>
      </c>
    </row>
    <row r="12" ht="19.5" customHeight="1" spans="1:20">
      <c r="A12" s="128" t="s">
        <v>135</v>
      </c>
      <c r="B12" s="128"/>
      <c r="C12" s="128"/>
      <c r="D12" s="128" t="s">
        <v>136</v>
      </c>
      <c r="E12" s="111">
        <v>0</v>
      </c>
      <c r="F12" s="111">
        <v>0</v>
      </c>
      <c r="G12" s="111">
        <v>0</v>
      </c>
      <c r="H12" s="111">
        <v>696132.64</v>
      </c>
      <c r="I12" s="111">
        <v>696132.64</v>
      </c>
      <c r="J12" s="111"/>
      <c r="K12" s="111">
        <v>696132.64</v>
      </c>
      <c r="L12" s="111">
        <v>696132.64</v>
      </c>
      <c r="M12" s="111">
        <v>696132.64</v>
      </c>
      <c r="N12" s="111">
        <v>0</v>
      </c>
      <c r="O12" s="111"/>
      <c r="P12" s="111">
        <v>0</v>
      </c>
      <c r="Q12" s="111">
        <v>0</v>
      </c>
      <c r="R12" s="111">
        <v>0</v>
      </c>
      <c r="S12" s="111">
        <v>0</v>
      </c>
      <c r="T12" s="111">
        <v>0</v>
      </c>
    </row>
    <row r="13" ht="19.5" customHeight="1" spans="1:20">
      <c r="A13" s="128" t="s">
        <v>137</v>
      </c>
      <c r="B13" s="128"/>
      <c r="C13" s="128"/>
      <c r="D13" s="128" t="s">
        <v>138</v>
      </c>
      <c r="E13" s="111">
        <v>0</v>
      </c>
      <c r="F13" s="111">
        <v>0</v>
      </c>
      <c r="G13" s="111">
        <v>0</v>
      </c>
      <c r="H13" s="111">
        <v>216391.56</v>
      </c>
      <c r="I13" s="111">
        <v>216391.56</v>
      </c>
      <c r="J13" s="111"/>
      <c r="K13" s="111">
        <v>216391.56</v>
      </c>
      <c r="L13" s="111">
        <v>216391.56</v>
      </c>
      <c r="M13" s="111">
        <v>216391.56</v>
      </c>
      <c r="N13" s="111">
        <v>0</v>
      </c>
      <c r="O13" s="111"/>
      <c r="P13" s="111">
        <v>0</v>
      </c>
      <c r="Q13" s="111">
        <v>0</v>
      </c>
      <c r="R13" s="111">
        <v>0</v>
      </c>
      <c r="S13" s="111">
        <v>0</v>
      </c>
      <c r="T13" s="111">
        <v>0</v>
      </c>
    </row>
    <row r="14" ht="19.5" customHeight="1" spans="1:20">
      <c r="A14" s="128" t="s">
        <v>139</v>
      </c>
      <c r="B14" s="128"/>
      <c r="C14" s="128"/>
      <c r="D14" s="128" t="s">
        <v>140</v>
      </c>
      <c r="E14" s="111">
        <v>0</v>
      </c>
      <c r="F14" s="111">
        <v>0</v>
      </c>
      <c r="G14" s="111">
        <v>0</v>
      </c>
      <c r="H14" s="111">
        <v>261912.4</v>
      </c>
      <c r="I14" s="111">
        <v>261912.4</v>
      </c>
      <c r="J14" s="111"/>
      <c r="K14" s="111">
        <v>261912.4</v>
      </c>
      <c r="L14" s="111">
        <v>261912.4</v>
      </c>
      <c r="M14" s="111">
        <v>261912.4</v>
      </c>
      <c r="N14" s="111">
        <v>0</v>
      </c>
      <c r="O14" s="111"/>
      <c r="P14" s="111">
        <v>0</v>
      </c>
      <c r="Q14" s="111">
        <v>0</v>
      </c>
      <c r="R14" s="111">
        <v>0</v>
      </c>
      <c r="S14" s="111">
        <v>0</v>
      </c>
      <c r="T14" s="111">
        <v>0</v>
      </c>
    </row>
    <row r="15" ht="19.5" customHeight="1" spans="1:20">
      <c r="A15" s="128" t="s">
        <v>143</v>
      </c>
      <c r="B15" s="128"/>
      <c r="C15" s="128"/>
      <c r="D15" s="128" t="s">
        <v>144</v>
      </c>
      <c r="E15" s="111">
        <v>0</v>
      </c>
      <c r="F15" s="111">
        <v>0</v>
      </c>
      <c r="G15" s="111">
        <v>0</v>
      </c>
      <c r="H15" s="111">
        <v>95760</v>
      </c>
      <c r="I15" s="111">
        <v>95760</v>
      </c>
      <c r="J15" s="111"/>
      <c r="K15" s="111">
        <v>95760</v>
      </c>
      <c r="L15" s="111">
        <v>95760</v>
      </c>
      <c r="M15" s="111">
        <v>95760</v>
      </c>
      <c r="N15" s="111">
        <v>0</v>
      </c>
      <c r="O15" s="111"/>
      <c r="P15" s="111">
        <v>0</v>
      </c>
      <c r="Q15" s="111">
        <v>0</v>
      </c>
      <c r="R15" s="111">
        <v>0</v>
      </c>
      <c r="S15" s="111">
        <v>0</v>
      </c>
      <c r="T15" s="111">
        <v>0</v>
      </c>
    </row>
    <row r="16" ht="19.5" customHeight="1" spans="1:20">
      <c r="A16" s="128" t="s">
        <v>145</v>
      </c>
      <c r="B16" s="128"/>
      <c r="C16" s="128"/>
      <c r="D16" s="128" t="s">
        <v>146</v>
      </c>
      <c r="E16" s="111">
        <v>0</v>
      </c>
      <c r="F16" s="111">
        <v>0</v>
      </c>
      <c r="G16" s="111">
        <v>0</v>
      </c>
      <c r="H16" s="111">
        <v>77027.39</v>
      </c>
      <c r="I16" s="111">
        <v>77027.39</v>
      </c>
      <c r="J16" s="111"/>
      <c r="K16" s="111">
        <v>77027.39</v>
      </c>
      <c r="L16" s="111">
        <v>77027.39</v>
      </c>
      <c r="M16" s="111">
        <v>77027.39</v>
      </c>
      <c r="N16" s="111">
        <v>0</v>
      </c>
      <c r="O16" s="111"/>
      <c r="P16" s="111">
        <v>0</v>
      </c>
      <c r="Q16" s="111">
        <v>0</v>
      </c>
      <c r="R16" s="111">
        <v>0</v>
      </c>
      <c r="S16" s="111">
        <v>0</v>
      </c>
      <c r="T16" s="111">
        <v>0</v>
      </c>
    </row>
    <row r="17" ht="19.5" customHeight="1" spans="1:20">
      <c r="A17" s="128" t="s">
        <v>147</v>
      </c>
      <c r="B17" s="128"/>
      <c r="C17" s="128"/>
      <c r="D17" s="128" t="s">
        <v>148</v>
      </c>
      <c r="E17" s="111">
        <v>0</v>
      </c>
      <c r="F17" s="111">
        <v>0</v>
      </c>
      <c r="G17" s="111">
        <v>0</v>
      </c>
      <c r="H17" s="111">
        <v>152382.76</v>
      </c>
      <c r="I17" s="111">
        <v>152382.76</v>
      </c>
      <c r="J17" s="111"/>
      <c r="K17" s="111">
        <v>152382.76</v>
      </c>
      <c r="L17" s="111">
        <v>152382.76</v>
      </c>
      <c r="M17" s="111">
        <v>152382.76</v>
      </c>
      <c r="N17" s="111">
        <v>0</v>
      </c>
      <c r="O17" s="111"/>
      <c r="P17" s="111">
        <v>0</v>
      </c>
      <c r="Q17" s="111">
        <v>0</v>
      </c>
      <c r="R17" s="111">
        <v>0</v>
      </c>
      <c r="S17" s="111">
        <v>0</v>
      </c>
      <c r="T17" s="111">
        <v>0</v>
      </c>
    </row>
    <row r="18" ht="19.5" customHeight="1" spans="1:20">
      <c r="A18" s="128" t="s">
        <v>149</v>
      </c>
      <c r="B18" s="128"/>
      <c r="C18" s="128"/>
      <c r="D18" s="128" t="s">
        <v>150</v>
      </c>
      <c r="E18" s="111">
        <v>0</v>
      </c>
      <c r="F18" s="111">
        <v>0</v>
      </c>
      <c r="G18" s="111">
        <v>0</v>
      </c>
      <c r="H18" s="111">
        <v>26977.67</v>
      </c>
      <c r="I18" s="111">
        <v>26977.67</v>
      </c>
      <c r="J18" s="111"/>
      <c r="K18" s="111">
        <v>26977.67</v>
      </c>
      <c r="L18" s="111">
        <v>26977.67</v>
      </c>
      <c r="M18" s="111">
        <v>26977.67</v>
      </c>
      <c r="N18" s="111">
        <v>0</v>
      </c>
      <c r="O18" s="111"/>
      <c r="P18" s="111">
        <v>0</v>
      </c>
      <c r="Q18" s="111">
        <v>0</v>
      </c>
      <c r="R18" s="111">
        <v>0</v>
      </c>
      <c r="S18" s="111">
        <v>0</v>
      </c>
      <c r="T18" s="111">
        <v>0</v>
      </c>
    </row>
    <row r="19" ht="19.5" customHeight="1" spans="1:20">
      <c r="A19" s="128" t="s">
        <v>153</v>
      </c>
      <c r="B19" s="128"/>
      <c r="C19" s="128"/>
      <c r="D19" s="128" t="s">
        <v>154</v>
      </c>
      <c r="E19" s="111">
        <v>0</v>
      </c>
      <c r="F19" s="111">
        <v>0</v>
      </c>
      <c r="G19" s="111">
        <v>0</v>
      </c>
      <c r="H19" s="111">
        <v>33600</v>
      </c>
      <c r="I19" s="111">
        <v>33600</v>
      </c>
      <c r="J19" s="111"/>
      <c r="K19" s="111">
        <v>33600</v>
      </c>
      <c r="L19" s="111">
        <v>33600</v>
      </c>
      <c r="M19" s="111">
        <v>33600</v>
      </c>
      <c r="N19" s="111">
        <v>0</v>
      </c>
      <c r="O19" s="111"/>
      <c r="P19" s="111">
        <v>0</v>
      </c>
      <c r="Q19" s="111">
        <v>0</v>
      </c>
      <c r="R19" s="111">
        <v>0</v>
      </c>
      <c r="S19" s="111">
        <v>0</v>
      </c>
      <c r="T19" s="111">
        <v>0</v>
      </c>
    </row>
    <row r="20" ht="19.5" customHeight="1" spans="1:20">
      <c r="A20" s="128" t="s">
        <v>155</v>
      </c>
      <c r="B20" s="128"/>
      <c r="C20" s="128"/>
      <c r="D20" s="128" t="s">
        <v>156</v>
      </c>
      <c r="E20" s="111">
        <v>0</v>
      </c>
      <c r="F20" s="111">
        <v>0</v>
      </c>
      <c r="G20" s="111">
        <v>0</v>
      </c>
      <c r="H20" s="111">
        <v>38400</v>
      </c>
      <c r="I20" s="111">
        <v>38400</v>
      </c>
      <c r="J20" s="111"/>
      <c r="K20" s="111">
        <v>38400</v>
      </c>
      <c r="L20" s="111">
        <v>38400</v>
      </c>
      <c r="M20" s="111">
        <v>38400</v>
      </c>
      <c r="N20" s="111">
        <v>0</v>
      </c>
      <c r="O20" s="111"/>
      <c r="P20" s="111">
        <v>0</v>
      </c>
      <c r="Q20" s="111">
        <v>0</v>
      </c>
      <c r="R20" s="111">
        <v>0</v>
      </c>
      <c r="S20" s="111">
        <v>0</v>
      </c>
      <c r="T20" s="111">
        <v>0</v>
      </c>
    </row>
    <row r="21" ht="19.5" customHeight="1" spans="1:20">
      <c r="A21" s="128" t="s">
        <v>157</v>
      </c>
      <c r="B21" s="128"/>
      <c r="C21" s="128"/>
      <c r="D21" s="128" t="s">
        <v>158</v>
      </c>
      <c r="E21" s="111">
        <v>0</v>
      </c>
      <c r="F21" s="111">
        <v>0</v>
      </c>
      <c r="G21" s="111">
        <v>0</v>
      </c>
      <c r="H21" s="111">
        <v>200000</v>
      </c>
      <c r="I21" s="111"/>
      <c r="J21" s="111">
        <v>200000</v>
      </c>
      <c r="K21" s="111">
        <v>200000</v>
      </c>
      <c r="L21" s="111"/>
      <c r="M21" s="111"/>
      <c r="N21" s="111"/>
      <c r="O21" s="111">
        <v>200000</v>
      </c>
      <c r="P21" s="111">
        <v>0</v>
      </c>
      <c r="Q21" s="111">
        <v>0</v>
      </c>
      <c r="R21" s="111">
        <v>0</v>
      </c>
      <c r="S21" s="111">
        <v>0</v>
      </c>
      <c r="T21" s="111">
        <v>0</v>
      </c>
    </row>
    <row r="22" ht="19.5" customHeight="1" spans="1:20">
      <c r="A22" s="128" t="s">
        <v>159</v>
      </c>
      <c r="B22" s="128"/>
      <c r="C22" s="128"/>
      <c r="D22" s="128" t="s">
        <v>160</v>
      </c>
      <c r="E22" s="111">
        <v>0</v>
      </c>
      <c r="F22" s="111">
        <v>0</v>
      </c>
      <c r="G22" s="111">
        <v>0</v>
      </c>
      <c r="H22" s="111">
        <v>8813886.33</v>
      </c>
      <c r="I22" s="111">
        <v>6313886.33</v>
      </c>
      <c r="J22" s="111">
        <v>2500000</v>
      </c>
      <c r="K22" s="111">
        <v>8813886.33</v>
      </c>
      <c r="L22" s="111">
        <v>6313886.33</v>
      </c>
      <c r="M22" s="111">
        <v>5757787.71</v>
      </c>
      <c r="N22" s="111">
        <v>556098.62</v>
      </c>
      <c r="O22" s="111">
        <v>2500000</v>
      </c>
      <c r="P22" s="111">
        <v>0</v>
      </c>
      <c r="Q22" s="111">
        <v>0</v>
      </c>
      <c r="R22" s="111">
        <v>0</v>
      </c>
      <c r="S22" s="111">
        <v>0</v>
      </c>
      <c r="T22" s="111">
        <v>0</v>
      </c>
    </row>
    <row r="23" ht="19.5" customHeight="1" spans="1:20">
      <c r="A23" s="128" t="s">
        <v>161</v>
      </c>
      <c r="B23" s="128"/>
      <c r="C23" s="128"/>
      <c r="D23" s="128" t="s">
        <v>162</v>
      </c>
      <c r="E23" s="111">
        <v>0</v>
      </c>
      <c r="F23" s="111">
        <v>0</v>
      </c>
      <c r="G23" s="111">
        <v>0</v>
      </c>
      <c r="H23" s="111">
        <v>100000</v>
      </c>
      <c r="I23" s="111"/>
      <c r="J23" s="111">
        <v>100000</v>
      </c>
      <c r="K23" s="111">
        <v>100000</v>
      </c>
      <c r="L23" s="111"/>
      <c r="M23" s="111"/>
      <c r="N23" s="111"/>
      <c r="O23" s="111">
        <v>100000</v>
      </c>
      <c r="P23" s="111">
        <v>0</v>
      </c>
      <c r="Q23" s="111">
        <v>0</v>
      </c>
      <c r="R23" s="111">
        <v>0</v>
      </c>
      <c r="S23" s="111">
        <v>0</v>
      </c>
      <c r="T23" s="111">
        <v>0</v>
      </c>
    </row>
    <row r="24" ht="19.5" customHeight="1" spans="1:20">
      <c r="A24" s="128" t="s">
        <v>163</v>
      </c>
      <c r="B24" s="128"/>
      <c r="C24" s="128"/>
      <c r="D24" s="128" t="s">
        <v>164</v>
      </c>
      <c r="E24" s="111">
        <v>0</v>
      </c>
      <c r="F24" s="111">
        <v>0</v>
      </c>
      <c r="G24" s="111">
        <v>0</v>
      </c>
      <c r="H24" s="111">
        <v>80000</v>
      </c>
      <c r="I24" s="111"/>
      <c r="J24" s="111">
        <v>80000</v>
      </c>
      <c r="K24" s="111">
        <v>80000</v>
      </c>
      <c r="L24" s="111"/>
      <c r="M24" s="111"/>
      <c r="N24" s="111"/>
      <c r="O24" s="111">
        <v>80000</v>
      </c>
      <c r="P24" s="111">
        <v>0</v>
      </c>
      <c r="Q24" s="111">
        <v>0</v>
      </c>
      <c r="R24" s="111">
        <v>0</v>
      </c>
      <c r="S24" s="111">
        <v>0</v>
      </c>
      <c r="T24" s="111">
        <v>0</v>
      </c>
    </row>
    <row r="25" ht="19.5" customHeight="1" spans="1:20">
      <c r="A25" s="128" t="s">
        <v>165</v>
      </c>
      <c r="B25" s="128"/>
      <c r="C25" s="128"/>
      <c r="D25" s="128" t="s">
        <v>166</v>
      </c>
      <c r="E25" s="111">
        <v>0</v>
      </c>
      <c r="F25" s="111">
        <v>0</v>
      </c>
      <c r="G25" s="111">
        <v>0</v>
      </c>
      <c r="H25" s="111">
        <v>200000</v>
      </c>
      <c r="I25" s="111"/>
      <c r="J25" s="111">
        <v>200000</v>
      </c>
      <c r="K25" s="111">
        <v>200000</v>
      </c>
      <c r="L25" s="111"/>
      <c r="M25" s="111"/>
      <c r="N25" s="111"/>
      <c r="O25" s="111">
        <v>200000</v>
      </c>
      <c r="P25" s="111">
        <v>0</v>
      </c>
      <c r="Q25" s="111">
        <v>0</v>
      </c>
      <c r="R25" s="111">
        <v>0</v>
      </c>
      <c r="S25" s="111">
        <v>0</v>
      </c>
      <c r="T25" s="111">
        <v>0</v>
      </c>
    </row>
    <row r="26" ht="19.5" customHeight="1" spans="1:20">
      <c r="A26" s="128" t="s">
        <v>167</v>
      </c>
      <c r="B26" s="128"/>
      <c r="C26" s="128"/>
      <c r="D26" s="128" t="s">
        <v>168</v>
      </c>
      <c r="E26" s="111">
        <v>0</v>
      </c>
      <c r="F26" s="111">
        <v>0</v>
      </c>
      <c r="G26" s="111">
        <v>0</v>
      </c>
      <c r="H26" s="111">
        <v>1026920</v>
      </c>
      <c r="I26" s="111"/>
      <c r="J26" s="111">
        <v>1026920</v>
      </c>
      <c r="K26" s="111">
        <v>1026920</v>
      </c>
      <c r="L26" s="111"/>
      <c r="M26" s="111"/>
      <c r="N26" s="111"/>
      <c r="O26" s="111">
        <v>1026920</v>
      </c>
      <c r="P26" s="111">
        <v>0</v>
      </c>
      <c r="Q26" s="111">
        <v>0</v>
      </c>
      <c r="R26" s="111">
        <v>0</v>
      </c>
      <c r="S26" s="111">
        <v>0</v>
      </c>
      <c r="T26" s="111">
        <v>0</v>
      </c>
    </row>
    <row r="27" ht="19.5" customHeight="1" spans="1:20">
      <c r="A27" s="128" t="s">
        <v>169</v>
      </c>
      <c r="B27" s="128"/>
      <c r="C27" s="128"/>
      <c r="D27" s="128" t="s">
        <v>170</v>
      </c>
      <c r="E27" s="111">
        <v>0</v>
      </c>
      <c r="F27" s="111">
        <v>0</v>
      </c>
      <c r="G27" s="111">
        <v>0</v>
      </c>
      <c r="H27" s="111">
        <v>1543080</v>
      </c>
      <c r="I27" s="111"/>
      <c r="J27" s="111">
        <v>1543080</v>
      </c>
      <c r="K27" s="111">
        <v>1543080</v>
      </c>
      <c r="L27" s="111"/>
      <c r="M27" s="111"/>
      <c r="N27" s="111"/>
      <c r="O27" s="111">
        <v>1543080</v>
      </c>
      <c r="P27" s="111">
        <v>0</v>
      </c>
      <c r="Q27" s="111">
        <v>0</v>
      </c>
      <c r="R27" s="111">
        <v>0</v>
      </c>
      <c r="S27" s="111">
        <v>0</v>
      </c>
      <c r="T27" s="111">
        <v>0</v>
      </c>
    </row>
    <row r="28" ht="19.5" customHeight="1" spans="1:20">
      <c r="A28" s="128" t="s">
        <v>171</v>
      </c>
      <c r="B28" s="128"/>
      <c r="C28" s="128"/>
      <c r="D28" s="128" t="s">
        <v>172</v>
      </c>
      <c r="E28" s="111">
        <v>0</v>
      </c>
      <c r="F28" s="111">
        <v>0</v>
      </c>
      <c r="G28" s="111">
        <v>0</v>
      </c>
      <c r="H28" s="111">
        <v>4000</v>
      </c>
      <c r="I28" s="111"/>
      <c r="J28" s="111">
        <v>4000</v>
      </c>
      <c r="K28" s="111">
        <v>4000</v>
      </c>
      <c r="L28" s="111"/>
      <c r="M28" s="111"/>
      <c r="N28" s="111"/>
      <c r="O28" s="111">
        <v>4000</v>
      </c>
      <c r="P28" s="111">
        <v>0</v>
      </c>
      <c r="Q28" s="111">
        <v>0</v>
      </c>
      <c r="R28" s="111">
        <v>0</v>
      </c>
      <c r="S28" s="111">
        <v>0</v>
      </c>
      <c r="T28" s="111">
        <v>0</v>
      </c>
    </row>
    <row r="29" ht="19.5" customHeight="1" spans="1:20">
      <c r="A29" s="128" t="s">
        <v>173</v>
      </c>
      <c r="B29" s="128"/>
      <c r="C29" s="128"/>
      <c r="D29" s="128" t="s">
        <v>174</v>
      </c>
      <c r="E29" s="111">
        <v>0</v>
      </c>
      <c r="F29" s="111">
        <v>0</v>
      </c>
      <c r="G29" s="111">
        <v>0</v>
      </c>
      <c r="H29" s="111">
        <v>392347</v>
      </c>
      <c r="I29" s="111">
        <v>392347</v>
      </c>
      <c r="J29" s="111"/>
      <c r="K29" s="111">
        <v>392347</v>
      </c>
      <c r="L29" s="111">
        <v>392347</v>
      </c>
      <c r="M29" s="111">
        <v>392347</v>
      </c>
      <c r="N29" s="111">
        <v>0</v>
      </c>
      <c r="O29" s="111"/>
      <c r="P29" s="111">
        <v>0</v>
      </c>
      <c r="Q29" s="111">
        <v>0</v>
      </c>
      <c r="R29" s="111">
        <v>0</v>
      </c>
      <c r="S29" s="111">
        <v>0</v>
      </c>
      <c r="T29" s="111">
        <v>0</v>
      </c>
    </row>
    <row r="30" ht="19.5" customHeight="1" spans="1:20">
      <c r="A30" s="128" t="s">
        <v>175</v>
      </c>
      <c r="B30" s="128"/>
      <c r="C30" s="128"/>
      <c r="D30" s="128" t="s">
        <v>176</v>
      </c>
      <c r="E30" s="111">
        <v>0</v>
      </c>
      <c r="F30" s="111">
        <v>0</v>
      </c>
      <c r="G30" s="111">
        <v>0</v>
      </c>
      <c r="H30" s="111">
        <v>20000</v>
      </c>
      <c r="I30" s="111"/>
      <c r="J30" s="111">
        <v>20000</v>
      </c>
      <c r="K30" s="111">
        <v>20000</v>
      </c>
      <c r="L30" s="111"/>
      <c r="M30" s="111"/>
      <c r="N30" s="111"/>
      <c r="O30" s="111">
        <v>20000</v>
      </c>
      <c r="P30" s="111">
        <v>0</v>
      </c>
      <c r="Q30" s="111">
        <v>0</v>
      </c>
      <c r="R30" s="111">
        <v>0</v>
      </c>
      <c r="S30" s="111">
        <v>0</v>
      </c>
      <c r="T30" s="111">
        <v>0</v>
      </c>
    </row>
    <row r="31" ht="19.5" customHeight="1" spans="1:20">
      <c r="A31" s="128" t="s">
        <v>177</v>
      </c>
      <c r="B31" s="128"/>
      <c r="C31" s="128"/>
      <c r="D31" s="128" t="s">
        <v>178</v>
      </c>
      <c r="E31" s="111">
        <v>0</v>
      </c>
      <c r="F31" s="111">
        <v>0</v>
      </c>
      <c r="G31" s="111">
        <v>0</v>
      </c>
      <c r="H31" s="111">
        <v>6000</v>
      </c>
      <c r="I31" s="111">
        <v>6000</v>
      </c>
      <c r="J31" s="111"/>
      <c r="K31" s="111">
        <v>6000</v>
      </c>
      <c r="L31" s="111">
        <v>6000</v>
      </c>
      <c r="M31" s="111">
        <v>6000</v>
      </c>
      <c r="N31" s="111">
        <v>0</v>
      </c>
      <c r="O31" s="111"/>
      <c r="P31" s="111">
        <v>0</v>
      </c>
      <c r="Q31" s="111">
        <v>0</v>
      </c>
      <c r="R31" s="111">
        <v>0</v>
      </c>
      <c r="S31" s="111">
        <v>0</v>
      </c>
      <c r="T31" s="111">
        <v>0</v>
      </c>
    </row>
    <row r="32" ht="19.5" customHeight="1" spans="1:20">
      <c r="A32" s="128" t="s">
        <v>179</v>
      </c>
      <c r="B32" s="128"/>
      <c r="C32" s="128"/>
      <c r="D32" s="128" t="s">
        <v>180</v>
      </c>
      <c r="E32" s="111">
        <v>0</v>
      </c>
      <c r="F32" s="111">
        <v>0</v>
      </c>
      <c r="G32" s="111">
        <v>0</v>
      </c>
      <c r="H32" s="111">
        <v>300000</v>
      </c>
      <c r="I32" s="111"/>
      <c r="J32" s="111">
        <v>300000</v>
      </c>
      <c r="K32" s="111">
        <v>300000</v>
      </c>
      <c r="L32" s="111"/>
      <c r="M32" s="111"/>
      <c r="N32" s="111"/>
      <c r="O32" s="111">
        <v>300000</v>
      </c>
      <c r="P32" s="111">
        <v>0</v>
      </c>
      <c r="Q32" s="111">
        <v>0</v>
      </c>
      <c r="R32" s="111">
        <v>0</v>
      </c>
      <c r="S32" s="111">
        <v>0</v>
      </c>
      <c r="T32" s="111">
        <v>0</v>
      </c>
    </row>
    <row r="33" ht="19.5" customHeight="1" spans="1:20">
      <c r="A33" s="128" t="s">
        <v>181</v>
      </c>
      <c r="B33" s="128"/>
      <c r="C33" s="128"/>
      <c r="D33" s="128" t="s">
        <v>182</v>
      </c>
      <c r="E33" s="111">
        <v>0</v>
      </c>
      <c r="F33" s="111">
        <v>0</v>
      </c>
      <c r="G33" s="111">
        <v>0</v>
      </c>
      <c r="H33" s="111">
        <v>30000</v>
      </c>
      <c r="I33" s="111"/>
      <c r="J33" s="111">
        <v>30000</v>
      </c>
      <c r="K33" s="111">
        <v>30000</v>
      </c>
      <c r="L33" s="111"/>
      <c r="M33" s="111"/>
      <c r="N33" s="111"/>
      <c r="O33" s="111">
        <v>30000</v>
      </c>
      <c r="P33" s="111">
        <v>0</v>
      </c>
      <c r="Q33" s="111">
        <v>0</v>
      </c>
      <c r="R33" s="111">
        <v>0</v>
      </c>
      <c r="S33" s="111">
        <v>0</v>
      </c>
      <c r="T33" s="111">
        <v>0</v>
      </c>
    </row>
    <row r="34" ht="19.5" customHeight="1" spans="1:20">
      <c r="A34" s="128" t="s">
        <v>220</v>
      </c>
      <c r="B34" s="128"/>
      <c r="C34" s="128"/>
      <c r="D34" s="128"/>
      <c r="E34" s="128"/>
      <c r="F34" s="128"/>
      <c r="G34" s="128"/>
      <c r="H34" s="128"/>
      <c r="I34" s="128"/>
      <c r="J34" s="128"/>
      <c r="K34" s="128"/>
      <c r="L34" s="128"/>
      <c r="M34" s="128"/>
      <c r="N34" s="128"/>
      <c r="O34" s="128"/>
      <c r="P34" s="128"/>
      <c r="Q34" s="128"/>
      <c r="R34" s="128"/>
      <c r="S34" s="128"/>
      <c r="T34" s="128"/>
    </row>
  </sheetData>
  <mergeCells count="56">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selection activeCell="A1" sqref="A1:C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19.5" customHeight="1" spans="1:9">
      <c r="A1" s="113" t="s">
        <v>217</v>
      </c>
      <c r="B1" s="113"/>
      <c r="C1" s="113"/>
      <c r="D1" s="113" t="s">
        <v>216</v>
      </c>
      <c r="E1" s="113"/>
      <c r="F1" s="113"/>
      <c r="G1" s="113"/>
      <c r="H1" s="113"/>
      <c r="I1" s="113"/>
    </row>
    <row r="2" ht="19.5" customHeight="1" spans="1:9">
      <c r="A2" s="113" t="s">
        <v>221</v>
      </c>
      <c r="B2" s="113" t="s">
        <v>117</v>
      </c>
      <c r="C2" s="113" t="s">
        <v>4</v>
      </c>
      <c r="D2" s="113" t="s">
        <v>221</v>
      </c>
      <c r="E2" s="113" t="s">
        <v>117</v>
      </c>
      <c r="F2" s="113" t="s">
        <v>4</v>
      </c>
      <c r="G2" s="113" t="s">
        <v>221</v>
      </c>
      <c r="H2" s="113" t="s">
        <v>117</v>
      </c>
      <c r="I2" s="113" t="s">
        <v>4</v>
      </c>
    </row>
    <row r="3" ht="19.5" customHeight="1" spans="1:9">
      <c r="A3" s="113"/>
      <c r="B3" s="113"/>
      <c r="C3" s="113"/>
      <c r="D3" s="113"/>
      <c r="E3" s="113"/>
      <c r="F3" s="113"/>
      <c r="G3" s="113"/>
      <c r="H3" s="113"/>
      <c r="I3" s="113"/>
    </row>
    <row r="4" ht="19.5" customHeight="1" spans="1:9">
      <c r="A4" s="108" t="s">
        <v>222</v>
      </c>
      <c r="B4" s="108" t="s">
        <v>223</v>
      </c>
      <c r="C4" s="111">
        <v>5915265.73</v>
      </c>
      <c r="D4" s="108" t="s">
        <v>224</v>
      </c>
      <c r="E4" s="108" t="s">
        <v>225</v>
      </c>
      <c r="F4" s="111">
        <v>577267.1</v>
      </c>
      <c r="G4" s="108" t="s">
        <v>226</v>
      </c>
      <c r="H4" s="108" t="s">
        <v>227</v>
      </c>
      <c r="I4" s="111">
        <v>0</v>
      </c>
    </row>
    <row r="5" ht="19.5" customHeight="1" spans="1:9">
      <c r="A5" s="108" t="s">
        <v>228</v>
      </c>
      <c r="B5" s="108" t="s">
        <v>229</v>
      </c>
      <c r="C5" s="111">
        <v>1412973</v>
      </c>
      <c r="D5" s="108" t="s">
        <v>230</v>
      </c>
      <c r="E5" s="108" t="s">
        <v>231</v>
      </c>
      <c r="F5" s="111">
        <v>279160</v>
      </c>
      <c r="G5" s="108" t="s">
        <v>232</v>
      </c>
      <c r="H5" s="108" t="s">
        <v>233</v>
      </c>
      <c r="I5" s="111">
        <v>0</v>
      </c>
    </row>
    <row r="6" ht="19.5" customHeight="1" spans="1:9">
      <c r="A6" s="108" t="s">
        <v>234</v>
      </c>
      <c r="B6" s="108" t="s">
        <v>235</v>
      </c>
      <c r="C6" s="111">
        <v>1236468.26</v>
      </c>
      <c r="D6" s="108" t="s">
        <v>236</v>
      </c>
      <c r="E6" s="108" t="s">
        <v>237</v>
      </c>
      <c r="F6" s="111">
        <v>0</v>
      </c>
      <c r="G6" s="108" t="s">
        <v>238</v>
      </c>
      <c r="H6" s="108" t="s">
        <v>239</v>
      </c>
      <c r="I6" s="111">
        <v>0</v>
      </c>
    </row>
    <row r="7" ht="19.5" customHeight="1" spans="1:9">
      <c r="A7" s="108" t="s">
        <v>240</v>
      </c>
      <c r="B7" s="108" t="s">
        <v>241</v>
      </c>
      <c r="C7" s="111">
        <v>252215</v>
      </c>
      <c r="D7" s="108" t="s">
        <v>242</v>
      </c>
      <c r="E7" s="108" t="s">
        <v>243</v>
      </c>
      <c r="F7" s="111">
        <v>0</v>
      </c>
      <c r="G7" s="108" t="s">
        <v>244</v>
      </c>
      <c r="H7" s="108" t="s">
        <v>245</v>
      </c>
      <c r="I7" s="111">
        <v>0</v>
      </c>
    </row>
    <row r="8" ht="19.5" customHeight="1" spans="1:9">
      <c r="A8" s="108" t="s">
        <v>246</v>
      </c>
      <c r="B8" s="108" t="s">
        <v>247</v>
      </c>
      <c r="C8" s="111">
        <v>0</v>
      </c>
      <c r="D8" s="108" t="s">
        <v>248</v>
      </c>
      <c r="E8" s="108" t="s">
        <v>249</v>
      </c>
      <c r="F8" s="111">
        <v>0</v>
      </c>
      <c r="G8" s="108" t="s">
        <v>250</v>
      </c>
      <c r="H8" s="108" t="s">
        <v>251</v>
      </c>
      <c r="I8" s="111">
        <v>0</v>
      </c>
    </row>
    <row r="9" ht="19.5" customHeight="1" spans="1:9">
      <c r="A9" s="108" t="s">
        <v>252</v>
      </c>
      <c r="B9" s="108" t="s">
        <v>253</v>
      </c>
      <c r="C9" s="111">
        <v>1371628.64</v>
      </c>
      <c r="D9" s="108" t="s">
        <v>254</v>
      </c>
      <c r="E9" s="108" t="s">
        <v>255</v>
      </c>
      <c r="F9" s="111">
        <v>10000</v>
      </c>
      <c r="G9" s="108" t="s">
        <v>256</v>
      </c>
      <c r="H9" s="108" t="s">
        <v>257</v>
      </c>
      <c r="I9" s="111">
        <v>0</v>
      </c>
    </row>
    <row r="10" ht="19.5" customHeight="1" spans="1:9">
      <c r="A10" s="108" t="s">
        <v>258</v>
      </c>
      <c r="B10" s="108" t="s">
        <v>259</v>
      </c>
      <c r="C10" s="111">
        <v>696132.64</v>
      </c>
      <c r="D10" s="108" t="s">
        <v>260</v>
      </c>
      <c r="E10" s="108" t="s">
        <v>261</v>
      </c>
      <c r="F10" s="111">
        <v>19953.94</v>
      </c>
      <c r="G10" s="108" t="s">
        <v>262</v>
      </c>
      <c r="H10" s="108" t="s">
        <v>263</v>
      </c>
      <c r="I10" s="111">
        <v>0</v>
      </c>
    </row>
    <row r="11" ht="19.5" customHeight="1" spans="1:9">
      <c r="A11" s="108" t="s">
        <v>264</v>
      </c>
      <c r="B11" s="108" t="s">
        <v>265</v>
      </c>
      <c r="C11" s="111">
        <v>216391.56</v>
      </c>
      <c r="D11" s="108" t="s">
        <v>266</v>
      </c>
      <c r="E11" s="108" t="s">
        <v>267</v>
      </c>
      <c r="F11" s="111">
        <v>20000</v>
      </c>
      <c r="G11" s="108" t="s">
        <v>268</v>
      </c>
      <c r="H11" s="108" t="s">
        <v>269</v>
      </c>
      <c r="I11" s="111">
        <v>0</v>
      </c>
    </row>
    <row r="12" ht="19.5" customHeight="1" spans="1:9">
      <c r="A12" s="108" t="s">
        <v>270</v>
      </c>
      <c r="B12" s="108" t="s">
        <v>271</v>
      </c>
      <c r="C12" s="111">
        <v>229410.15</v>
      </c>
      <c r="D12" s="108" t="s">
        <v>272</v>
      </c>
      <c r="E12" s="108" t="s">
        <v>273</v>
      </c>
      <c r="F12" s="111">
        <v>0</v>
      </c>
      <c r="G12" s="108" t="s">
        <v>274</v>
      </c>
      <c r="H12" s="108" t="s">
        <v>275</v>
      </c>
      <c r="I12" s="111">
        <v>0</v>
      </c>
    </row>
    <row r="13" ht="19.5" customHeight="1" spans="1:9">
      <c r="A13" s="108" t="s">
        <v>276</v>
      </c>
      <c r="B13" s="108" t="s">
        <v>277</v>
      </c>
      <c r="C13" s="111">
        <v>0</v>
      </c>
      <c r="D13" s="108" t="s">
        <v>278</v>
      </c>
      <c r="E13" s="108" t="s">
        <v>279</v>
      </c>
      <c r="F13" s="111">
        <v>0</v>
      </c>
      <c r="G13" s="108" t="s">
        <v>280</v>
      </c>
      <c r="H13" s="108" t="s">
        <v>281</v>
      </c>
      <c r="I13" s="111">
        <v>0</v>
      </c>
    </row>
    <row r="14" ht="19.5" customHeight="1" spans="1:9">
      <c r="A14" s="108" t="s">
        <v>282</v>
      </c>
      <c r="B14" s="108" t="s">
        <v>283</v>
      </c>
      <c r="C14" s="111">
        <v>107699.48</v>
      </c>
      <c r="D14" s="108" t="s">
        <v>284</v>
      </c>
      <c r="E14" s="108" t="s">
        <v>285</v>
      </c>
      <c r="F14" s="111">
        <v>12000</v>
      </c>
      <c r="G14" s="108" t="s">
        <v>286</v>
      </c>
      <c r="H14" s="108" t="s">
        <v>287</v>
      </c>
      <c r="I14" s="111">
        <v>0</v>
      </c>
    </row>
    <row r="15" ht="19.5" customHeight="1" spans="1:9">
      <c r="A15" s="108" t="s">
        <v>288</v>
      </c>
      <c r="B15" s="108" t="s">
        <v>289</v>
      </c>
      <c r="C15" s="111">
        <v>392347</v>
      </c>
      <c r="D15" s="108" t="s">
        <v>290</v>
      </c>
      <c r="E15" s="108" t="s">
        <v>291</v>
      </c>
      <c r="F15" s="111">
        <v>0</v>
      </c>
      <c r="G15" s="108" t="s">
        <v>292</v>
      </c>
      <c r="H15" s="108" t="s">
        <v>293</v>
      </c>
      <c r="I15" s="111">
        <v>0</v>
      </c>
    </row>
    <row r="16" ht="19.5" customHeight="1" spans="1:9">
      <c r="A16" s="108" t="s">
        <v>294</v>
      </c>
      <c r="B16" s="108" t="s">
        <v>295</v>
      </c>
      <c r="C16" s="111">
        <v>0</v>
      </c>
      <c r="D16" s="108" t="s">
        <v>296</v>
      </c>
      <c r="E16" s="108" t="s">
        <v>297</v>
      </c>
      <c r="F16" s="111">
        <v>0</v>
      </c>
      <c r="G16" s="108" t="s">
        <v>298</v>
      </c>
      <c r="H16" s="108" t="s">
        <v>299</v>
      </c>
      <c r="I16" s="111">
        <v>0</v>
      </c>
    </row>
    <row r="17" ht="19.5" customHeight="1" spans="1:9">
      <c r="A17" s="108" t="s">
        <v>300</v>
      </c>
      <c r="B17" s="108" t="s">
        <v>301</v>
      </c>
      <c r="C17" s="111">
        <v>0</v>
      </c>
      <c r="D17" s="108" t="s">
        <v>302</v>
      </c>
      <c r="E17" s="108" t="s">
        <v>303</v>
      </c>
      <c r="F17" s="111">
        <v>0</v>
      </c>
      <c r="G17" s="108" t="s">
        <v>304</v>
      </c>
      <c r="H17" s="108" t="s">
        <v>305</v>
      </c>
      <c r="I17" s="111">
        <v>0</v>
      </c>
    </row>
    <row r="18" ht="19.5" customHeight="1" spans="1:9">
      <c r="A18" s="108" t="s">
        <v>306</v>
      </c>
      <c r="B18" s="108" t="s">
        <v>307</v>
      </c>
      <c r="C18" s="111">
        <v>2952126.7</v>
      </c>
      <c r="D18" s="108" t="s">
        <v>308</v>
      </c>
      <c r="E18" s="108" t="s">
        <v>309</v>
      </c>
      <c r="F18" s="111">
        <v>0</v>
      </c>
      <c r="G18" s="108" t="s">
        <v>310</v>
      </c>
      <c r="H18" s="108" t="s">
        <v>311</v>
      </c>
      <c r="I18" s="111">
        <v>0</v>
      </c>
    </row>
    <row r="19" ht="19.5" customHeight="1" spans="1:9">
      <c r="A19" s="108" t="s">
        <v>312</v>
      </c>
      <c r="B19" s="108" t="s">
        <v>313</v>
      </c>
      <c r="C19" s="111">
        <v>0</v>
      </c>
      <c r="D19" s="108" t="s">
        <v>314</v>
      </c>
      <c r="E19" s="108" t="s">
        <v>315</v>
      </c>
      <c r="F19" s="111">
        <v>0</v>
      </c>
      <c r="G19" s="108" t="s">
        <v>316</v>
      </c>
      <c r="H19" s="108" t="s">
        <v>317</v>
      </c>
      <c r="I19" s="111">
        <v>0</v>
      </c>
    </row>
    <row r="20" ht="19.5" customHeight="1" spans="1:9">
      <c r="A20" s="108" t="s">
        <v>318</v>
      </c>
      <c r="B20" s="108" t="s">
        <v>319</v>
      </c>
      <c r="C20" s="111">
        <v>932792.3</v>
      </c>
      <c r="D20" s="108" t="s">
        <v>320</v>
      </c>
      <c r="E20" s="108" t="s">
        <v>321</v>
      </c>
      <c r="F20" s="111">
        <v>28160</v>
      </c>
      <c r="G20" s="108" t="s">
        <v>322</v>
      </c>
      <c r="H20" s="108" t="s">
        <v>323</v>
      </c>
      <c r="I20" s="111">
        <v>0</v>
      </c>
    </row>
    <row r="21" ht="19.5" customHeight="1" spans="1:9">
      <c r="A21" s="108" t="s">
        <v>324</v>
      </c>
      <c r="B21" s="108" t="s">
        <v>325</v>
      </c>
      <c r="C21" s="111">
        <v>0</v>
      </c>
      <c r="D21" s="108" t="s">
        <v>326</v>
      </c>
      <c r="E21" s="108" t="s">
        <v>327</v>
      </c>
      <c r="F21" s="111">
        <v>0</v>
      </c>
      <c r="G21" s="108" t="s">
        <v>328</v>
      </c>
      <c r="H21" s="108" t="s">
        <v>329</v>
      </c>
      <c r="I21" s="111">
        <v>0</v>
      </c>
    </row>
    <row r="22" ht="19.5" customHeight="1" spans="1:9">
      <c r="A22" s="108" t="s">
        <v>330</v>
      </c>
      <c r="B22" s="108" t="s">
        <v>331</v>
      </c>
      <c r="C22" s="111">
        <v>261912.4</v>
      </c>
      <c r="D22" s="108" t="s">
        <v>332</v>
      </c>
      <c r="E22" s="108" t="s">
        <v>333</v>
      </c>
      <c r="F22" s="111">
        <v>0</v>
      </c>
      <c r="G22" s="108" t="s">
        <v>334</v>
      </c>
      <c r="H22" s="108" t="s">
        <v>335</v>
      </c>
      <c r="I22" s="111">
        <v>0</v>
      </c>
    </row>
    <row r="23" ht="19.5" customHeight="1" spans="1:9">
      <c r="A23" s="108" t="s">
        <v>336</v>
      </c>
      <c r="B23" s="108" t="s">
        <v>337</v>
      </c>
      <c r="C23" s="111">
        <v>1722922</v>
      </c>
      <c r="D23" s="108" t="s">
        <v>338</v>
      </c>
      <c r="E23" s="108" t="s">
        <v>339</v>
      </c>
      <c r="F23" s="111">
        <v>0</v>
      </c>
      <c r="G23" s="108" t="s">
        <v>340</v>
      </c>
      <c r="H23" s="108" t="s">
        <v>341</v>
      </c>
      <c r="I23" s="111">
        <v>0</v>
      </c>
    </row>
    <row r="24" ht="19.5" customHeight="1" spans="1:9">
      <c r="A24" s="108" t="s">
        <v>342</v>
      </c>
      <c r="B24" s="108" t="s">
        <v>343</v>
      </c>
      <c r="C24" s="111">
        <v>0</v>
      </c>
      <c r="D24" s="108" t="s">
        <v>344</v>
      </c>
      <c r="E24" s="108" t="s">
        <v>345</v>
      </c>
      <c r="F24" s="111">
        <v>0</v>
      </c>
      <c r="G24" s="108" t="s">
        <v>346</v>
      </c>
      <c r="H24" s="108" t="s">
        <v>347</v>
      </c>
      <c r="I24" s="111">
        <v>0</v>
      </c>
    </row>
    <row r="25" ht="19.5" customHeight="1" spans="1:9">
      <c r="A25" s="108" t="s">
        <v>348</v>
      </c>
      <c r="B25" s="108" t="s">
        <v>349</v>
      </c>
      <c r="C25" s="111">
        <v>0</v>
      </c>
      <c r="D25" s="108" t="s">
        <v>350</v>
      </c>
      <c r="E25" s="108" t="s">
        <v>351</v>
      </c>
      <c r="F25" s="111">
        <v>0</v>
      </c>
      <c r="G25" s="108" t="s">
        <v>352</v>
      </c>
      <c r="H25" s="108" t="s">
        <v>353</v>
      </c>
      <c r="I25" s="111">
        <v>0</v>
      </c>
    </row>
    <row r="26" ht="19.5" customHeight="1" spans="1:9">
      <c r="A26" s="108" t="s">
        <v>354</v>
      </c>
      <c r="B26" s="108" t="s">
        <v>355</v>
      </c>
      <c r="C26" s="111">
        <v>0</v>
      </c>
      <c r="D26" s="108" t="s">
        <v>356</v>
      </c>
      <c r="E26" s="108" t="s">
        <v>357</v>
      </c>
      <c r="F26" s="111">
        <v>62918.16</v>
      </c>
      <c r="G26" s="108" t="s">
        <v>358</v>
      </c>
      <c r="H26" s="108" t="s">
        <v>359</v>
      </c>
      <c r="I26" s="111">
        <v>0</v>
      </c>
    </row>
    <row r="27" ht="19.5" customHeight="1" spans="1:9">
      <c r="A27" s="108" t="s">
        <v>360</v>
      </c>
      <c r="B27" s="108" t="s">
        <v>361</v>
      </c>
      <c r="C27" s="111">
        <v>0</v>
      </c>
      <c r="D27" s="108" t="s">
        <v>362</v>
      </c>
      <c r="E27" s="108" t="s">
        <v>363</v>
      </c>
      <c r="F27" s="111">
        <v>0</v>
      </c>
      <c r="G27" s="108" t="s">
        <v>364</v>
      </c>
      <c r="H27" s="108" t="s">
        <v>365</v>
      </c>
      <c r="I27" s="111">
        <v>0</v>
      </c>
    </row>
    <row r="28" ht="19.5" customHeight="1" spans="1:9">
      <c r="A28" s="108" t="s">
        <v>366</v>
      </c>
      <c r="B28" s="108" t="s">
        <v>367</v>
      </c>
      <c r="C28" s="111">
        <v>0</v>
      </c>
      <c r="D28" s="108" t="s">
        <v>368</v>
      </c>
      <c r="E28" s="108" t="s">
        <v>369</v>
      </c>
      <c r="F28" s="111">
        <v>0</v>
      </c>
      <c r="G28" s="108" t="s">
        <v>370</v>
      </c>
      <c r="H28" s="108" t="s">
        <v>371</v>
      </c>
      <c r="I28" s="111">
        <v>0</v>
      </c>
    </row>
    <row r="29" ht="19.5" customHeight="1" spans="1:9">
      <c r="A29" s="108" t="s">
        <v>372</v>
      </c>
      <c r="B29" s="108" t="s">
        <v>373</v>
      </c>
      <c r="C29" s="111">
        <v>0</v>
      </c>
      <c r="D29" s="108" t="s">
        <v>374</v>
      </c>
      <c r="E29" s="108" t="s">
        <v>375</v>
      </c>
      <c r="F29" s="111">
        <v>145075</v>
      </c>
      <c r="G29" s="108" t="s">
        <v>376</v>
      </c>
      <c r="H29" s="108" t="s">
        <v>377</v>
      </c>
      <c r="I29" s="111">
        <v>0</v>
      </c>
    </row>
    <row r="30" ht="19.5" customHeight="1" spans="1:9">
      <c r="A30" s="108" t="s">
        <v>378</v>
      </c>
      <c r="B30" s="108" t="s">
        <v>379</v>
      </c>
      <c r="C30" s="111">
        <v>34500</v>
      </c>
      <c r="D30" s="108" t="s">
        <v>380</v>
      </c>
      <c r="E30" s="108" t="s">
        <v>381</v>
      </c>
      <c r="F30" s="111">
        <v>0</v>
      </c>
      <c r="G30" s="108" t="s">
        <v>382</v>
      </c>
      <c r="H30" s="108" t="s">
        <v>383</v>
      </c>
      <c r="I30" s="111">
        <v>0</v>
      </c>
    </row>
    <row r="31" ht="19.5" customHeight="1" spans="1:9">
      <c r="A31" s="108"/>
      <c r="B31" s="108"/>
      <c r="C31" s="131"/>
      <c r="D31" s="108" t="s">
        <v>384</v>
      </c>
      <c r="E31" s="108" t="s">
        <v>385</v>
      </c>
      <c r="F31" s="111">
        <v>0</v>
      </c>
      <c r="G31" s="108" t="s">
        <v>386</v>
      </c>
      <c r="H31" s="108" t="s">
        <v>387</v>
      </c>
      <c r="I31" s="111">
        <v>0</v>
      </c>
    </row>
    <row r="32" ht="19.5" customHeight="1" spans="1:9">
      <c r="A32" s="108"/>
      <c r="B32" s="108"/>
      <c r="C32" s="131"/>
      <c r="D32" s="108" t="s">
        <v>388</v>
      </c>
      <c r="E32" s="108" t="s">
        <v>389</v>
      </c>
      <c r="F32" s="111">
        <v>0</v>
      </c>
      <c r="G32" s="108" t="s">
        <v>390</v>
      </c>
      <c r="H32" s="108" t="s">
        <v>391</v>
      </c>
      <c r="I32" s="111">
        <v>0</v>
      </c>
    </row>
    <row r="33" ht="19.5" customHeight="1" spans="1:9">
      <c r="A33" s="108"/>
      <c r="B33" s="108"/>
      <c r="C33" s="131"/>
      <c r="D33" s="108" t="s">
        <v>392</v>
      </c>
      <c r="E33" s="108" t="s">
        <v>393</v>
      </c>
      <c r="F33" s="111">
        <v>0</v>
      </c>
      <c r="G33" s="108"/>
      <c r="H33" s="108"/>
      <c r="I33" s="131"/>
    </row>
    <row r="34" ht="19.5" customHeight="1" spans="1:9">
      <c r="A34" s="108"/>
      <c r="B34" s="108"/>
      <c r="C34" s="131"/>
      <c r="D34" s="108" t="s">
        <v>394</v>
      </c>
      <c r="E34" s="108" t="s">
        <v>395</v>
      </c>
      <c r="F34" s="111">
        <v>0</v>
      </c>
      <c r="G34" s="108"/>
      <c r="H34" s="108"/>
      <c r="I34" s="131"/>
    </row>
    <row r="35" ht="19.5" customHeight="1" spans="1:9">
      <c r="A35" s="108"/>
      <c r="B35" s="108"/>
      <c r="C35" s="131"/>
      <c r="D35" s="108" t="s">
        <v>396</v>
      </c>
      <c r="E35" s="108" t="s">
        <v>397</v>
      </c>
      <c r="F35" s="111">
        <v>0</v>
      </c>
      <c r="G35" s="108"/>
      <c r="H35" s="108"/>
      <c r="I35" s="131"/>
    </row>
    <row r="36" ht="19.5" customHeight="1" spans="1:9">
      <c r="A36" s="108"/>
      <c r="B36" s="108"/>
      <c r="C36" s="131"/>
      <c r="D36" s="108" t="s">
        <v>398</v>
      </c>
      <c r="E36" s="108" t="s">
        <v>399</v>
      </c>
      <c r="F36" s="111">
        <v>0</v>
      </c>
      <c r="G36" s="108"/>
      <c r="H36" s="108"/>
      <c r="I36" s="131"/>
    </row>
    <row r="37" ht="19.5" customHeight="1" spans="1:9">
      <c r="A37" s="107" t="s">
        <v>400</v>
      </c>
      <c r="B37" s="107"/>
      <c r="C37" s="111">
        <v>8867392.43</v>
      </c>
      <c r="D37" s="107" t="s">
        <v>401</v>
      </c>
      <c r="E37" s="107"/>
      <c r="F37" s="107"/>
      <c r="G37" s="107"/>
      <c r="H37" s="107"/>
      <c r="I37" s="111">
        <v>577267.1</v>
      </c>
    </row>
    <row r="38" ht="19.5" customHeight="1" spans="1:9">
      <c r="A38" s="128" t="s">
        <v>402</v>
      </c>
      <c r="B38" s="128"/>
      <c r="C38" s="128"/>
      <c r="D38" s="128"/>
      <c r="E38" s="128"/>
      <c r="F38" s="128"/>
      <c r="G38" s="128"/>
      <c r="H38" s="128"/>
      <c r="I38" s="128"/>
    </row>
  </sheetData>
  <mergeCells count="14">
    <mergeCell ref="A1:C1"/>
    <mergeCell ref="D1:I1"/>
    <mergeCell ref="A37:B37"/>
    <mergeCell ref="D37:H37"/>
    <mergeCell ref="A38:I38"/>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6"/>
  <sheetViews>
    <sheetView workbookViewId="0">
      <selection activeCell="A1" sqref="A1:L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15" customHeight="1" spans="1:12">
      <c r="A1" s="107" t="s">
        <v>403</v>
      </c>
      <c r="B1" s="107"/>
      <c r="C1" s="107"/>
      <c r="D1" s="107"/>
      <c r="E1" s="107"/>
      <c r="F1" s="107"/>
      <c r="G1" s="107"/>
      <c r="H1" s="107"/>
      <c r="I1" s="107"/>
      <c r="J1" s="107"/>
      <c r="K1" s="107"/>
      <c r="L1" s="107"/>
    </row>
    <row r="2" ht="15" customHeight="1" spans="1:12">
      <c r="A2" s="107" t="s">
        <v>221</v>
      </c>
      <c r="B2" s="107" t="s">
        <v>117</v>
      </c>
      <c r="C2" s="107" t="s">
        <v>4</v>
      </c>
      <c r="D2" s="107" t="s">
        <v>221</v>
      </c>
      <c r="E2" s="107" t="s">
        <v>117</v>
      </c>
      <c r="F2" s="107" t="s">
        <v>4</v>
      </c>
      <c r="G2" s="107" t="s">
        <v>221</v>
      </c>
      <c r="H2" s="107" t="s">
        <v>117</v>
      </c>
      <c r="I2" s="107" t="s">
        <v>4</v>
      </c>
      <c r="J2" s="107" t="s">
        <v>221</v>
      </c>
      <c r="K2" s="107" t="s">
        <v>117</v>
      </c>
      <c r="L2" s="107" t="s">
        <v>4</v>
      </c>
    </row>
    <row r="3" ht="15" customHeight="1" spans="1:12">
      <c r="A3" s="108" t="s">
        <v>222</v>
      </c>
      <c r="B3" s="108" t="s">
        <v>223</v>
      </c>
      <c r="C3" s="111">
        <v>0</v>
      </c>
      <c r="D3" s="108" t="s">
        <v>224</v>
      </c>
      <c r="E3" s="108" t="s">
        <v>225</v>
      </c>
      <c r="F3" s="111">
        <v>236500</v>
      </c>
      <c r="G3" s="108" t="s">
        <v>404</v>
      </c>
      <c r="H3" s="108" t="s">
        <v>405</v>
      </c>
      <c r="I3" s="111">
        <v>2800000</v>
      </c>
      <c r="J3" s="108" t="s">
        <v>406</v>
      </c>
      <c r="K3" s="108" t="s">
        <v>407</v>
      </c>
      <c r="L3" s="111">
        <v>0</v>
      </c>
    </row>
    <row r="4" ht="15" customHeight="1" spans="1:12">
      <c r="A4" s="108" t="s">
        <v>228</v>
      </c>
      <c r="B4" s="108" t="s">
        <v>229</v>
      </c>
      <c r="C4" s="111">
        <v>0</v>
      </c>
      <c r="D4" s="108" t="s">
        <v>230</v>
      </c>
      <c r="E4" s="108" t="s">
        <v>231</v>
      </c>
      <c r="F4" s="111">
        <v>42500</v>
      </c>
      <c r="G4" s="108" t="s">
        <v>408</v>
      </c>
      <c r="H4" s="108" t="s">
        <v>233</v>
      </c>
      <c r="I4" s="111">
        <v>0</v>
      </c>
      <c r="J4" s="108" t="s">
        <v>409</v>
      </c>
      <c r="K4" s="108" t="s">
        <v>335</v>
      </c>
      <c r="L4" s="111">
        <v>0</v>
      </c>
    </row>
    <row r="5" ht="15" customHeight="1" spans="1:12">
      <c r="A5" s="108" t="s">
        <v>234</v>
      </c>
      <c r="B5" s="108" t="s">
        <v>235</v>
      </c>
      <c r="C5" s="111">
        <v>0</v>
      </c>
      <c r="D5" s="108" t="s">
        <v>236</v>
      </c>
      <c r="E5" s="108" t="s">
        <v>237</v>
      </c>
      <c r="F5" s="111">
        <v>0</v>
      </c>
      <c r="G5" s="108" t="s">
        <v>410</v>
      </c>
      <c r="H5" s="108" t="s">
        <v>239</v>
      </c>
      <c r="I5" s="111">
        <v>0</v>
      </c>
      <c r="J5" s="108" t="s">
        <v>411</v>
      </c>
      <c r="K5" s="108" t="s">
        <v>359</v>
      </c>
      <c r="L5" s="111">
        <v>0</v>
      </c>
    </row>
    <row r="6" ht="15" customHeight="1" spans="1:12">
      <c r="A6" s="108" t="s">
        <v>240</v>
      </c>
      <c r="B6" s="108" t="s">
        <v>241</v>
      </c>
      <c r="C6" s="111">
        <v>0</v>
      </c>
      <c r="D6" s="108" t="s">
        <v>242</v>
      </c>
      <c r="E6" s="108" t="s">
        <v>243</v>
      </c>
      <c r="F6" s="111">
        <v>0</v>
      </c>
      <c r="G6" s="108" t="s">
        <v>412</v>
      </c>
      <c r="H6" s="108" t="s">
        <v>245</v>
      </c>
      <c r="I6" s="111">
        <v>0</v>
      </c>
      <c r="J6" s="108" t="s">
        <v>328</v>
      </c>
      <c r="K6" s="108" t="s">
        <v>329</v>
      </c>
      <c r="L6" s="111">
        <v>0</v>
      </c>
    </row>
    <row r="7" ht="15" customHeight="1" spans="1:12">
      <c r="A7" s="108" t="s">
        <v>246</v>
      </c>
      <c r="B7" s="108" t="s">
        <v>247</v>
      </c>
      <c r="C7" s="111">
        <v>0</v>
      </c>
      <c r="D7" s="108" t="s">
        <v>248</v>
      </c>
      <c r="E7" s="108" t="s">
        <v>249</v>
      </c>
      <c r="F7" s="111">
        <v>0</v>
      </c>
      <c r="G7" s="108" t="s">
        <v>413</v>
      </c>
      <c r="H7" s="108" t="s">
        <v>251</v>
      </c>
      <c r="I7" s="111">
        <v>2800000</v>
      </c>
      <c r="J7" s="108" t="s">
        <v>334</v>
      </c>
      <c r="K7" s="108" t="s">
        <v>335</v>
      </c>
      <c r="L7" s="111">
        <v>0</v>
      </c>
    </row>
    <row r="8" ht="15" customHeight="1" spans="1:12">
      <c r="A8" s="108" t="s">
        <v>252</v>
      </c>
      <c r="B8" s="108" t="s">
        <v>253</v>
      </c>
      <c r="C8" s="111">
        <v>0</v>
      </c>
      <c r="D8" s="108" t="s">
        <v>254</v>
      </c>
      <c r="E8" s="108" t="s">
        <v>255</v>
      </c>
      <c r="F8" s="111">
        <v>0</v>
      </c>
      <c r="G8" s="108" t="s">
        <v>414</v>
      </c>
      <c r="H8" s="108" t="s">
        <v>257</v>
      </c>
      <c r="I8" s="111">
        <v>0</v>
      </c>
      <c r="J8" s="108" t="s">
        <v>340</v>
      </c>
      <c r="K8" s="108" t="s">
        <v>341</v>
      </c>
      <c r="L8" s="111">
        <v>0</v>
      </c>
    </row>
    <row r="9" ht="15" customHeight="1" spans="1:12">
      <c r="A9" s="108" t="s">
        <v>258</v>
      </c>
      <c r="B9" s="108" t="s">
        <v>259</v>
      </c>
      <c r="C9" s="111">
        <v>0</v>
      </c>
      <c r="D9" s="108" t="s">
        <v>260</v>
      </c>
      <c r="E9" s="108" t="s">
        <v>261</v>
      </c>
      <c r="F9" s="111">
        <v>0</v>
      </c>
      <c r="G9" s="108" t="s">
        <v>415</v>
      </c>
      <c r="H9" s="108" t="s">
        <v>263</v>
      </c>
      <c r="I9" s="111">
        <v>0</v>
      </c>
      <c r="J9" s="108" t="s">
        <v>346</v>
      </c>
      <c r="K9" s="108" t="s">
        <v>347</v>
      </c>
      <c r="L9" s="111">
        <v>0</v>
      </c>
    </row>
    <row r="10" ht="15" customHeight="1" spans="1:12">
      <c r="A10" s="108" t="s">
        <v>264</v>
      </c>
      <c r="B10" s="108" t="s">
        <v>265</v>
      </c>
      <c r="C10" s="111">
        <v>0</v>
      </c>
      <c r="D10" s="108" t="s">
        <v>266</v>
      </c>
      <c r="E10" s="108" t="s">
        <v>267</v>
      </c>
      <c r="F10" s="111">
        <v>0</v>
      </c>
      <c r="G10" s="108" t="s">
        <v>416</v>
      </c>
      <c r="H10" s="108" t="s">
        <v>269</v>
      </c>
      <c r="I10" s="111">
        <v>0</v>
      </c>
      <c r="J10" s="108" t="s">
        <v>352</v>
      </c>
      <c r="K10" s="108" t="s">
        <v>353</v>
      </c>
      <c r="L10" s="111">
        <v>0</v>
      </c>
    </row>
    <row r="11" ht="15" customHeight="1" spans="1:12">
      <c r="A11" s="108" t="s">
        <v>270</v>
      </c>
      <c r="B11" s="108" t="s">
        <v>271</v>
      </c>
      <c r="C11" s="111">
        <v>0</v>
      </c>
      <c r="D11" s="108" t="s">
        <v>272</v>
      </c>
      <c r="E11" s="108" t="s">
        <v>273</v>
      </c>
      <c r="F11" s="111">
        <v>0</v>
      </c>
      <c r="G11" s="108" t="s">
        <v>417</v>
      </c>
      <c r="H11" s="108" t="s">
        <v>299</v>
      </c>
      <c r="I11" s="111">
        <v>0</v>
      </c>
      <c r="J11" s="108" t="s">
        <v>358</v>
      </c>
      <c r="K11" s="108" t="s">
        <v>359</v>
      </c>
      <c r="L11" s="111">
        <v>0</v>
      </c>
    </row>
    <row r="12" ht="15" customHeight="1" spans="1:12">
      <c r="A12" s="108" t="s">
        <v>276</v>
      </c>
      <c r="B12" s="108" t="s">
        <v>277</v>
      </c>
      <c r="C12" s="111">
        <v>0</v>
      </c>
      <c r="D12" s="108" t="s">
        <v>278</v>
      </c>
      <c r="E12" s="108" t="s">
        <v>279</v>
      </c>
      <c r="F12" s="111">
        <v>0</v>
      </c>
      <c r="G12" s="108" t="s">
        <v>418</v>
      </c>
      <c r="H12" s="108" t="s">
        <v>305</v>
      </c>
      <c r="I12" s="111">
        <v>0</v>
      </c>
      <c r="J12" s="108" t="s">
        <v>419</v>
      </c>
      <c r="K12" s="108" t="s">
        <v>420</v>
      </c>
      <c r="L12" s="111">
        <v>0</v>
      </c>
    </row>
    <row r="13" ht="15" customHeight="1" spans="1:12">
      <c r="A13" s="108" t="s">
        <v>282</v>
      </c>
      <c r="B13" s="108" t="s">
        <v>283</v>
      </c>
      <c r="C13" s="111">
        <v>0</v>
      </c>
      <c r="D13" s="108" t="s">
        <v>284</v>
      </c>
      <c r="E13" s="108" t="s">
        <v>285</v>
      </c>
      <c r="F13" s="111">
        <v>0</v>
      </c>
      <c r="G13" s="108" t="s">
        <v>421</v>
      </c>
      <c r="H13" s="108" t="s">
        <v>311</v>
      </c>
      <c r="I13" s="111">
        <v>0</v>
      </c>
      <c r="J13" s="108" t="s">
        <v>422</v>
      </c>
      <c r="K13" s="108" t="s">
        <v>423</v>
      </c>
      <c r="L13" s="111">
        <v>0</v>
      </c>
    </row>
    <row r="14" ht="15" customHeight="1" spans="1:12">
      <c r="A14" s="108" t="s">
        <v>288</v>
      </c>
      <c r="B14" s="108" t="s">
        <v>289</v>
      </c>
      <c r="C14" s="111">
        <v>0</v>
      </c>
      <c r="D14" s="108" t="s">
        <v>290</v>
      </c>
      <c r="E14" s="108" t="s">
        <v>291</v>
      </c>
      <c r="F14" s="111">
        <v>0</v>
      </c>
      <c r="G14" s="108" t="s">
        <v>424</v>
      </c>
      <c r="H14" s="108" t="s">
        <v>317</v>
      </c>
      <c r="I14" s="111">
        <v>0</v>
      </c>
      <c r="J14" s="108" t="s">
        <v>425</v>
      </c>
      <c r="K14" s="108" t="s">
        <v>426</v>
      </c>
      <c r="L14" s="111">
        <v>0</v>
      </c>
    </row>
    <row r="15" ht="15" customHeight="1" spans="1:12">
      <c r="A15" s="108" t="s">
        <v>294</v>
      </c>
      <c r="B15" s="108" t="s">
        <v>295</v>
      </c>
      <c r="C15" s="111">
        <v>0</v>
      </c>
      <c r="D15" s="108" t="s">
        <v>296</v>
      </c>
      <c r="E15" s="108" t="s">
        <v>297</v>
      </c>
      <c r="F15" s="111">
        <v>0</v>
      </c>
      <c r="G15" s="108" t="s">
        <v>427</v>
      </c>
      <c r="H15" s="108" t="s">
        <v>428</v>
      </c>
      <c r="I15" s="111">
        <v>0</v>
      </c>
      <c r="J15" s="108" t="s">
        <v>429</v>
      </c>
      <c r="K15" s="108" t="s">
        <v>430</v>
      </c>
      <c r="L15" s="111">
        <v>0</v>
      </c>
    </row>
    <row r="16" ht="15" customHeight="1" spans="1:12">
      <c r="A16" s="108" t="s">
        <v>300</v>
      </c>
      <c r="B16" s="108" t="s">
        <v>301</v>
      </c>
      <c r="C16" s="111">
        <v>0</v>
      </c>
      <c r="D16" s="108" t="s">
        <v>302</v>
      </c>
      <c r="E16" s="108" t="s">
        <v>303</v>
      </c>
      <c r="F16" s="111">
        <v>20000</v>
      </c>
      <c r="G16" s="108" t="s">
        <v>226</v>
      </c>
      <c r="H16" s="108" t="s">
        <v>227</v>
      </c>
      <c r="I16" s="111">
        <v>3852920</v>
      </c>
      <c r="J16" s="108" t="s">
        <v>364</v>
      </c>
      <c r="K16" s="108" t="s">
        <v>365</v>
      </c>
      <c r="L16" s="111">
        <v>0</v>
      </c>
    </row>
    <row r="17" ht="15" customHeight="1" spans="1:12">
      <c r="A17" s="108" t="s">
        <v>306</v>
      </c>
      <c r="B17" s="108" t="s">
        <v>307</v>
      </c>
      <c r="C17" s="111">
        <v>1317080</v>
      </c>
      <c r="D17" s="108" t="s">
        <v>308</v>
      </c>
      <c r="E17" s="108" t="s">
        <v>309</v>
      </c>
      <c r="F17" s="111">
        <v>0</v>
      </c>
      <c r="G17" s="108" t="s">
        <v>232</v>
      </c>
      <c r="H17" s="108" t="s">
        <v>233</v>
      </c>
      <c r="I17" s="111">
        <v>0</v>
      </c>
      <c r="J17" s="108" t="s">
        <v>370</v>
      </c>
      <c r="K17" s="108" t="s">
        <v>371</v>
      </c>
      <c r="L17" s="111">
        <v>0</v>
      </c>
    </row>
    <row r="18" ht="15" customHeight="1" spans="1:12">
      <c r="A18" s="108" t="s">
        <v>312</v>
      </c>
      <c r="B18" s="108" t="s">
        <v>313</v>
      </c>
      <c r="C18" s="111">
        <v>0</v>
      </c>
      <c r="D18" s="108" t="s">
        <v>314</v>
      </c>
      <c r="E18" s="108" t="s">
        <v>315</v>
      </c>
      <c r="F18" s="111">
        <v>0</v>
      </c>
      <c r="G18" s="108" t="s">
        <v>238</v>
      </c>
      <c r="H18" s="108" t="s">
        <v>239</v>
      </c>
      <c r="I18" s="111">
        <v>0</v>
      </c>
      <c r="J18" s="108" t="s">
        <v>376</v>
      </c>
      <c r="K18" s="108" t="s">
        <v>377</v>
      </c>
      <c r="L18" s="111">
        <v>0</v>
      </c>
    </row>
    <row r="19" ht="15" customHeight="1" spans="1:12">
      <c r="A19" s="108" t="s">
        <v>318</v>
      </c>
      <c r="B19" s="108" t="s">
        <v>319</v>
      </c>
      <c r="C19" s="111">
        <v>0</v>
      </c>
      <c r="D19" s="108" t="s">
        <v>320</v>
      </c>
      <c r="E19" s="108" t="s">
        <v>321</v>
      </c>
      <c r="F19" s="111">
        <v>0</v>
      </c>
      <c r="G19" s="108" t="s">
        <v>244</v>
      </c>
      <c r="H19" s="108" t="s">
        <v>245</v>
      </c>
      <c r="I19" s="111">
        <v>0</v>
      </c>
      <c r="J19" s="108" t="s">
        <v>382</v>
      </c>
      <c r="K19" s="108" t="s">
        <v>383</v>
      </c>
      <c r="L19" s="111">
        <v>0</v>
      </c>
    </row>
    <row r="20" ht="15" customHeight="1" spans="1:12">
      <c r="A20" s="108" t="s">
        <v>324</v>
      </c>
      <c r="B20" s="108" t="s">
        <v>325</v>
      </c>
      <c r="C20" s="111">
        <v>0</v>
      </c>
      <c r="D20" s="108" t="s">
        <v>326</v>
      </c>
      <c r="E20" s="108" t="s">
        <v>327</v>
      </c>
      <c r="F20" s="111">
        <v>0</v>
      </c>
      <c r="G20" s="108" t="s">
        <v>250</v>
      </c>
      <c r="H20" s="108" t="s">
        <v>251</v>
      </c>
      <c r="I20" s="111">
        <v>2526920</v>
      </c>
      <c r="J20" s="108" t="s">
        <v>386</v>
      </c>
      <c r="K20" s="108" t="s">
        <v>387</v>
      </c>
      <c r="L20" s="111">
        <v>0</v>
      </c>
    </row>
    <row r="21" ht="15" customHeight="1" spans="1:12">
      <c r="A21" s="108" t="s">
        <v>330</v>
      </c>
      <c r="B21" s="108" t="s">
        <v>331</v>
      </c>
      <c r="C21" s="111">
        <v>0</v>
      </c>
      <c r="D21" s="108" t="s">
        <v>332</v>
      </c>
      <c r="E21" s="108" t="s">
        <v>333</v>
      </c>
      <c r="F21" s="111">
        <v>0</v>
      </c>
      <c r="G21" s="108" t="s">
        <v>256</v>
      </c>
      <c r="H21" s="108" t="s">
        <v>257</v>
      </c>
      <c r="I21" s="111">
        <v>0</v>
      </c>
      <c r="J21" s="108" t="s">
        <v>390</v>
      </c>
      <c r="K21" s="108" t="s">
        <v>391</v>
      </c>
      <c r="L21" s="111">
        <v>0</v>
      </c>
    </row>
    <row r="22" ht="15" customHeight="1" spans="1:12">
      <c r="A22" s="108" t="s">
        <v>336</v>
      </c>
      <c r="B22" s="108" t="s">
        <v>337</v>
      </c>
      <c r="C22" s="111">
        <v>1100000</v>
      </c>
      <c r="D22" s="108" t="s">
        <v>338</v>
      </c>
      <c r="E22" s="108" t="s">
        <v>339</v>
      </c>
      <c r="F22" s="111">
        <v>0</v>
      </c>
      <c r="G22" s="108" t="s">
        <v>262</v>
      </c>
      <c r="H22" s="108" t="s">
        <v>263</v>
      </c>
      <c r="I22" s="111">
        <v>0</v>
      </c>
      <c r="J22" s="108"/>
      <c r="K22" s="108"/>
      <c r="L22" s="109"/>
    </row>
    <row r="23" ht="15" customHeight="1" spans="1:12">
      <c r="A23" s="108" t="s">
        <v>342</v>
      </c>
      <c r="B23" s="108" t="s">
        <v>343</v>
      </c>
      <c r="C23" s="111">
        <v>0</v>
      </c>
      <c r="D23" s="108" t="s">
        <v>344</v>
      </c>
      <c r="E23" s="108" t="s">
        <v>345</v>
      </c>
      <c r="F23" s="111">
        <v>174000</v>
      </c>
      <c r="G23" s="108" t="s">
        <v>268</v>
      </c>
      <c r="H23" s="108" t="s">
        <v>269</v>
      </c>
      <c r="I23" s="111">
        <v>0</v>
      </c>
      <c r="J23" s="108"/>
      <c r="K23" s="108"/>
      <c r="L23" s="109"/>
    </row>
    <row r="24" ht="15" customHeight="1" spans="1:12">
      <c r="A24" s="108" t="s">
        <v>348</v>
      </c>
      <c r="B24" s="108" t="s">
        <v>349</v>
      </c>
      <c r="C24" s="111">
        <v>0</v>
      </c>
      <c r="D24" s="108" t="s">
        <v>350</v>
      </c>
      <c r="E24" s="108" t="s">
        <v>351</v>
      </c>
      <c r="F24" s="111">
        <v>0</v>
      </c>
      <c r="G24" s="108" t="s">
        <v>274</v>
      </c>
      <c r="H24" s="108" t="s">
        <v>275</v>
      </c>
      <c r="I24" s="111">
        <v>0</v>
      </c>
      <c r="J24" s="108"/>
      <c r="K24" s="108"/>
      <c r="L24" s="109"/>
    </row>
    <row r="25" ht="15" customHeight="1" spans="1:12">
      <c r="A25" s="108" t="s">
        <v>354</v>
      </c>
      <c r="B25" s="108" t="s">
        <v>355</v>
      </c>
      <c r="C25" s="111">
        <v>0</v>
      </c>
      <c r="D25" s="108" t="s">
        <v>356</v>
      </c>
      <c r="E25" s="108" t="s">
        <v>357</v>
      </c>
      <c r="F25" s="111">
        <v>0</v>
      </c>
      <c r="G25" s="108" t="s">
        <v>280</v>
      </c>
      <c r="H25" s="108" t="s">
        <v>281</v>
      </c>
      <c r="I25" s="111">
        <v>0</v>
      </c>
      <c r="J25" s="108"/>
      <c r="K25" s="108"/>
      <c r="L25" s="109"/>
    </row>
    <row r="26" ht="15" customHeight="1" spans="1:12">
      <c r="A26" s="108" t="s">
        <v>360</v>
      </c>
      <c r="B26" s="108" t="s">
        <v>361</v>
      </c>
      <c r="C26" s="111">
        <v>0</v>
      </c>
      <c r="D26" s="108" t="s">
        <v>362</v>
      </c>
      <c r="E26" s="108" t="s">
        <v>363</v>
      </c>
      <c r="F26" s="111">
        <v>0</v>
      </c>
      <c r="G26" s="108" t="s">
        <v>286</v>
      </c>
      <c r="H26" s="108" t="s">
        <v>287</v>
      </c>
      <c r="I26" s="111">
        <v>1326000</v>
      </c>
      <c r="J26" s="108"/>
      <c r="K26" s="108"/>
      <c r="L26" s="109"/>
    </row>
    <row r="27" ht="15" customHeight="1" spans="1:12">
      <c r="A27" s="108" t="s">
        <v>366</v>
      </c>
      <c r="B27" s="108" t="s">
        <v>367</v>
      </c>
      <c r="C27" s="111">
        <v>217080</v>
      </c>
      <c r="D27" s="108" t="s">
        <v>368</v>
      </c>
      <c r="E27" s="108" t="s">
        <v>369</v>
      </c>
      <c r="F27" s="111">
        <v>0</v>
      </c>
      <c r="G27" s="108" t="s">
        <v>292</v>
      </c>
      <c r="H27" s="108" t="s">
        <v>293</v>
      </c>
      <c r="I27" s="111">
        <v>0</v>
      </c>
      <c r="J27" s="108"/>
      <c r="K27" s="108"/>
      <c r="L27" s="109"/>
    </row>
    <row r="28" ht="15" customHeight="1" spans="1:12">
      <c r="A28" s="108" t="s">
        <v>372</v>
      </c>
      <c r="B28" s="108" t="s">
        <v>373</v>
      </c>
      <c r="C28" s="111">
        <v>0</v>
      </c>
      <c r="D28" s="108" t="s">
        <v>374</v>
      </c>
      <c r="E28" s="108" t="s">
        <v>375</v>
      </c>
      <c r="F28" s="111">
        <v>0</v>
      </c>
      <c r="G28" s="108" t="s">
        <v>298</v>
      </c>
      <c r="H28" s="108" t="s">
        <v>299</v>
      </c>
      <c r="I28" s="111">
        <v>0</v>
      </c>
      <c r="J28" s="108"/>
      <c r="K28" s="108"/>
      <c r="L28" s="109"/>
    </row>
    <row r="29" ht="15" customHeight="1" spans="1:12">
      <c r="A29" s="108" t="s">
        <v>378</v>
      </c>
      <c r="B29" s="108" t="s">
        <v>431</v>
      </c>
      <c r="C29" s="111">
        <v>0</v>
      </c>
      <c r="D29" s="108" t="s">
        <v>380</v>
      </c>
      <c r="E29" s="108" t="s">
        <v>381</v>
      </c>
      <c r="F29" s="111">
        <v>0</v>
      </c>
      <c r="G29" s="108" t="s">
        <v>304</v>
      </c>
      <c r="H29" s="108" t="s">
        <v>305</v>
      </c>
      <c r="I29" s="111">
        <v>0</v>
      </c>
      <c r="J29" s="108"/>
      <c r="K29" s="108"/>
      <c r="L29" s="109"/>
    </row>
    <row r="30" ht="15" customHeight="1" spans="1:12">
      <c r="A30" s="108"/>
      <c r="B30" s="108"/>
      <c r="C30" s="109"/>
      <c r="D30" s="108" t="s">
        <v>384</v>
      </c>
      <c r="E30" s="108" t="s">
        <v>385</v>
      </c>
      <c r="F30" s="111">
        <v>0</v>
      </c>
      <c r="G30" s="108" t="s">
        <v>310</v>
      </c>
      <c r="H30" s="108" t="s">
        <v>311</v>
      </c>
      <c r="I30" s="111">
        <v>0</v>
      </c>
      <c r="J30" s="108"/>
      <c r="K30" s="108"/>
      <c r="L30" s="109"/>
    </row>
    <row r="31" ht="15" customHeight="1" spans="1:12">
      <c r="A31" s="108"/>
      <c r="B31" s="108"/>
      <c r="C31" s="109"/>
      <c r="D31" s="108" t="s">
        <v>388</v>
      </c>
      <c r="E31" s="108" t="s">
        <v>389</v>
      </c>
      <c r="F31" s="111">
        <v>0</v>
      </c>
      <c r="G31" s="108" t="s">
        <v>316</v>
      </c>
      <c r="H31" s="108" t="s">
        <v>317</v>
      </c>
      <c r="I31" s="111">
        <v>0</v>
      </c>
      <c r="J31" s="108"/>
      <c r="K31" s="108"/>
      <c r="L31" s="109"/>
    </row>
    <row r="32" ht="15" customHeight="1" spans="1:12">
      <c r="A32" s="108"/>
      <c r="B32" s="108"/>
      <c r="C32" s="109"/>
      <c r="D32" s="108" t="s">
        <v>392</v>
      </c>
      <c r="E32" s="108" t="s">
        <v>393</v>
      </c>
      <c r="F32" s="111">
        <v>0</v>
      </c>
      <c r="G32" s="108" t="s">
        <v>322</v>
      </c>
      <c r="H32" s="108" t="s">
        <v>323</v>
      </c>
      <c r="I32" s="111">
        <v>0</v>
      </c>
      <c r="J32" s="108"/>
      <c r="K32" s="108"/>
      <c r="L32" s="109"/>
    </row>
    <row r="33" ht="15" customHeight="1" spans="1:12">
      <c r="A33" s="108"/>
      <c r="B33" s="108"/>
      <c r="C33" s="109"/>
      <c r="D33" s="108" t="s">
        <v>394</v>
      </c>
      <c r="E33" s="108" t="s">
        <v>395</v>
      </c>
      <c r="F33" s="111">
        <v>0</v>
      </c>
      <c r="G33" s="108"/>
      <c r="H33" s="108"/>
      <c r="I33" s="109"/>
      <c r="J33" s="108"/>
      <c r="K33" s="108"/>
      <c r="L33" s="109"/>
    </row>
    <row r="34" ht="15" customHeight="1" spans="1:12">
      <c r="A34" s="108"/>
      <c r="B34" s="108"/>
      <c r="C34" s="109"/>
      <c r="D34" s="108" t="s">
        <v>396</v>
      </c>
      <c r="E34" s="108" t="s">
        <v>397</v>
      </c>
      <c r="F34" s="111">
        <v>0</v>
      </c>
      <c r="G34" s="108"/>
      <c r="H34" s="108"/>
      <c r="I34" s="109"/>
      <c r="J34" s="108"/>
      <c r="K34" s="108"/>
      <c r="L34" s="109"/>
    </row>
    <row r="35" ht="15" customHeight="1" spans="1:12">
      <c r="A35" s="108"/>
      <c r="B35" s="108"/>
      <c r="C35" s="109"/>
      <c r="D35" s="108" t="s">
        <v>398</v>
      </c>
      <c r="E35" s="108" t="s">
        <v>399</v>
      </c>
      <c r="F35" s="111">
        <v>0</v>
      </c>
      <c r="G35" s="108"/>
      <c r="H35" s="108"/>
      <c r="I35" s="109"/>
      <c r="J35" s="108"/>
      <c r="K35" s="108"/>
      <c r="L35" s="109"/>
    </row>
    <row r="36" ht="15" customHeight="1" spans="1:12">
      <c r="A36" s="128" t="s">
        <v>432</v>
      </c>
      <c r="B36" s="128"/>
      <c r="C36" s="128"/>
      <c r="D36" s="128"/>
      <c r="E36" s="128"/>
      <c r="F36" s="128"/>
      <c r="G36" s="128"/>
      <c r="H36" s="128"/>
      <c r="I36" s="128"/>
      <c r="J36" s="128"/>
      <c r="K36" s="128"/>
      <c r="L36" s="128"/>
    </row>
  </sheetData>
  <mergeCells count="2">
    <mergeCell ref="A1:L1"/>
    <mergeCell ref="A36:L3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selection activeCell="N20" sqref="$A1:$XFD1048576"/>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customFormat="1" ht="27" spans="11:11">
      <c r="K1" s="129" t="s">
        <v>433</v>
      </c>
    </row>
    <row r="2" customFormat="1" ht="14.25" spans="20:20">
      <c r="T2" s="130" t="s">
        <v>434</v>
      </c>
    </row>
    <row r="3" customFormat="1" ht="14.25" spans="1:20">
      <c r="A3" s="127" t="s">
        <v>435</v>
      </c>
      <c r="B3" s="127"/>
      <c r="C3" s="127"/>
      <c r="D3" s="127"/>
      <c r="E3" s="127"/>
      <c r="T3" s="130" t="s">
        <v>436</v>
      </c>
    </row>
    <row r="4" ht="19.5" customHeight="1" spans="1:20">
      <c r="A4" s="113" t="s">
        <v>2</v>
      </c>
      <c r="B4" s="113"/>
      <c r="C4" s="113"/>
      <c r="D4" s="113"/>
      <c r="E4" s="113" t="s">
        <v>211</v>
      </c>
      <c r="F4" s="113"/>
      <c r="G4" s="113"/>
      <c r="H4" s="113" t="s">
        <v>212</v>
      </c>
      <c r="I4" s="113"/>
      <c r="J4" s="113"/>
      <c r="K4" s="113" t="s">
        <v>213</v>
      </c>
      <c r="L4" s="113"/>
      <c r="M4" s="113"/>
      <c r="N4" s="113"/>
      <c r="O4" s="113"/>
      <c r="P4" s="113" t="s">
        <v>103</v>
      </c>
      <c r="Q4" s="113"/>
      <c r="R4" s="113"/>
      <c r="S4" s="113"/>
      <c r="T4" s="113"/>
    </row>
    <row r="5" ht="19.5" customHeight="1" spans="1:20">
      <c r="A5" s="113" t="s">
        <v>116</v>
      </c>
      <c r="B5" s="113"/>
      <c r="C5" s="113"/>
      <c r="D5" s="113" t="s">
        <v>117</v>
      </c>
      <c r="E5" s="113" t="s">
        <v>123</v>
      </c>
      <c r="F5" s="113" t="s">
        <v>214</v>
      </c>
      <c r="G5" s="113" t="s">
        <v>215</v>
      </c>
      <c r="H5" s="113" t="s">
        <v>123</v>
      </c>
      <c r="I5" s="113" t="s">
        <v>186</v>
      </c>
      <c r="J5" s="113" t="s">
        <v>187</v>
      </c>
      <c r="K5" s="113" t="s">
        <v>123</v>
      </c>
      <c r="L5" s="113" t="s">
        <v>186</v>
      </c>
      <c r="M5" s="113"/>
      <c r="N5" s="113"/>
      <c r="O5" s="113" t="s">
        <v>187</v>
      </c>
      <c r="P5" s="113" t="s">
        <v>123</v>
      </c>
      <c r="Q5" s="113" t="s">
        <v>214</v>
      </c>
      <c r="R5" s="113" t="s">
        <v>215</v>
      </c>
      <c r="S5" s="113"/>
      <c r="T5" s="113"/>
    </row>
    <row r="6" ht="19.5" customHeight="1" spans="1:20">
      <c r="A6" s="113"/>
      <c r="B6" s="113"/>
      <c r="C6" s="113"/>
      <c r="D6" s="113"/>
      <c r="E6" s="113"/>
      <c r="F6" s="113"/>
      <c r="G6" s="113"/>
      <c r="H6" s="113"/>
      <c r="I6" s="113"/>
      <c r="J6" s="113"/>
      <c r="K6" s="113"/>
      <c r="L6" s="113" t="s">
        <v>118</v>
      </c>
      <c r="M6" s="113" t="s">
        <v>217</v>
      </c>
      <c r="N6" s="113" t="s">
        <v>216</v>
      </c>
      <c r="O6" s="113"/>
      <c r="P6" s="113"/>
      <c r="Q6" s="113"/>
      <c r="R6" s="113" t="s">
        <v>118</v>
      </c>
      <c r="S6" s="113" t="s">
        <v>218</v>
      </c>
      <c r="T6" s="113" t="s">
        <v>219</v>
      </c>
    </row>
    <row r="7" ht="19.5" customHeight="1" spans="1:20">
      <c r="A7" s="113"/>
      <c r="B7" s="113"/>
      <c r="C7" s="113"/>
      <c r="D7" s="113"/>
      <c r="E7" s="113"/>
      <c r="F7" s="113"/>
      <c r="G7" s="113"/>
      <c r="H7" s="113"/>
      <c r="I7" s="113"/>
      <c r="J7" s="113"/>
      <c r="K7" s="113"/>
      <c r="L7" s="113"/>
      <c r="M7" s="113"/>
      <c r="N7" s="113"/>
      <c r="O7" s="113"/>
      <c r="P7" s="113"/>
      <c r="Q7" s="113"/>
      <c r="R7" s="113"/>
      <c r="S7" s="113"/>
      <c r="T7" s="113"/>
    </row>
    <row r="8" ht="19.5" customHeight="1" spans="1:20">
      <c r="A8" s="113" t="s">
        <v>120</v>
      </c>
      <c r="B8" s="113" t="s">
        <v>121</v>
      </c>
      <c r="C8" s="113" t="s">
        <v>122</v>
      </c>
      <c r="D8" s="113" t="s">
        <v>6</v>
      </c>
      <c r="E8" s="107" t="s">
        <v>7</v>
      </c>
      <c r="F8" s="107" t="s">
        <v>8</v>
      </c>
      <c r="G8" s="107" t="s">
        <v>16</v>
      </c>
      <c r="H8" s="107" t="s">
        <v>20</v>
      </c>
      <c r="I8" s="107" t="s">
        <v>24</v>
      </c>
      <c r="J8" s="107" t="s">
        <v>28</v>
      </c>
      <c r="K8" s="107" t="s">
        <v>32</v>
      </c>
      <c r="L8" s="107" t="s">
        <v>36</v>
      </c>
      <c r="M8" s="107" t="s">
        <v>39</v>
      </c>
      <c r="N8" s="107" t="s">
        <v>42</v>
      </c>
      <c r="O8" s="107" t="s">
        <v>45</v>
      </c>
      <c r="P8" s="107" t="s">
        <v>48</v>
      </c>
      <c r="Q8" s="107" t="s">
        <v>51</v>
      </c>
      <c r="R8" s="107" t="s">
        <v>54</v>
      </c>
      <c r="S8" s="107" t="s">
        <v>57</v>
      </c>
      <c r="T8" s="107" t="s">
        <v>60</v>
      </c>
    </row>
    <row r="9" ht="19.5" customHeight="1" spans="1:20">
      <c r="A9" s="113"/>
      <c r="B9" s="113"/>
      <c r="C9" s="113"/>
      <c r="D9" s="113" t="s">
        <v>123</v>
      </c>
      <c r="E9" s="111"/>
      <c r="F9" s="111"/>
      <c r="G9" s="111"/>
      <c r="H9" s="111"/>
      <c r="I9" s="111"/>
      <c r="J9" s="111"/>
      <c r="K9" s="111"/>
      <c r="L9" s="111"/>
      <c r="M9" s="111"/>
      <c r="N9" s="111"/>
      <c r="O9" s="111"/>
      <c r="P9" s="111">
        <v>0</v>
      </c>
      <c r="Q9" s="111"/>
      <c r="R9" s="111">
        <v>0</v>
      </c>
      <c r="S9" s="111">
        <v>0</v>
      </c>
      <c r="T9" s="111">
        <v>0</v>
      </c>
    </row>
    <row r="10" ht="19.5" customHeight="1" spans="1:20">
      <c r="A10" s="128" t="s">
        <v>437</v>
      </c>
      <c r="B10" s="128"/>
      <c r="C10" s="128"/>
      <c r="D10" s="128"/>
      <c r="E10" s="128"/>
      <c r="F10" s="128"/>
      <c r="G10" s="128"/>
      <c r="H10" s="128"/>
      <c r="I10" s="128"/>
      <c r="J10" s="128"/>
      <c r="K10" s="128"/>
      <c r="L10" s="128"/>
      <c r="M10" s="128"/>
      <c r="N10" s="128"/>
      <c r="O10" s="128"/>
      <c r="P10" s="128"/>
      <c r="Q10" s="128"/>
      <c r="R10" s="128"/>
      <c r="S10" s="128"/>
      <c r="T10" s="128"/>
    </row>
    <row r="12" spans="1:1">
      <c r="A12" t="s">
        <v>438</v>
      </c>
    </row>
  </sheetData>
  <mergeCells count="30">
    <mergeCell ref="A3:E3"/>
    <mergeCell ref="A4:D4"/>
    <mergeCell ref="E4:G4"/>
    <mergeCell ref="H4:J4"/>
    <mergeCell ref="K4:O4"/>
    <mergeCell ref="P4:T4"/>
    <mergeCell ref="L5:N5"/>
    <mergeCell ref="R5:T5"/>
    <mergeCell ref="A10:T1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selection activeCell="A13" sqref="A13"/>
    </sheetView>
  </sheetViews>
  <sheetFormatPr defaultColWidth="9" defaultRowHeight="13.5"/>
  <sheetData>
    <row r="1" ht="22.5" spans="1:12">
      <c r="A1" s="119" t="s">
        <v>439</v>
      </c>
      <c r="B1" s="119"/>
      <c r="C1" s="119"/>
      <c r="D1" s="119"/>
      <c r="E1" s="119"/>
      <c r="F1" s="119"/>
      <c r="G1" s="119"/>
      <c r="H1" s="119"/>
      <c r="I1" s="119"/>
      <c r="J1" s="119"/>
      <c r="K1" s="94"/>
      <c r="L1" s="94"/>
    </row>
    <row r="2" ht="14.25" spans="1:12">
      <c r="A2" s="120"/>
      <c r="B2" s="120"/>
      <c r="C2" s="120"/>
      <c r="D2" s="120"/>
      <c r="E2" s="120"/>
      <c r="F2" s="120"/>
      <c r="G2" s="120"/>
      <c r="H2" s="120"/>
      <c r="I2" s="120"/>
      <c r="J2" s="94"/>
      <c r="K2" s="94"/>
      <c r="L2" s="125" t="s">
        <v>440</v>
      </c>
    </row>
    <row r="3" ht="14.25" spans="1:12">
      <c r="A3" s="121" t="s">
        <v>441</v>
      </c>
      <c r="B3" s="121"/>
      <c r="C3" s="121"/>
      <c r="D3" s="121"/>
      <c r="E3" s="121"/>
      <c r="F3" s="121"/>
      <c r="G3" s="120"/>
      <c r="H3" s="120"/>
      <c r="I3" s="120"/>
      <c r="J3" s="94"/>
      <c r="K3" s="94"/>
      <c r="L3" s="125" t="s">
        <v>442</v>
      </c>
    </row>
    <row r="4" spans="1:12">
      <c r="A4" s="77" t="s">
        <v>2</v>
      </c>
      <c r="B4" s="77"/>
      <c r="C4" s="77"/>
      <c r="D4" s="77"/>
      <c r="E4" s="78" t="s">
        <v>211</v>
      </c>
      <c r="F4" s="102"/>
      <c r="G4" s="101"/>
      <c r="H4" s="77" t="s">
        <v>212</v>
      </c>
      <c r="I4" s="77" t="s">
        <v>213</v>
      </c>
      <c r="J4" s="77" t="s">
        <v>103</v>
      </c>
      <c r="K4" s="77"/>
      <c r="L4" s="77"/>
    </row>
    <row r="5" spans="1:12">
      <c r="A5" s="77" t="s">
        <v>116</v>
      </c>
      <c r="B5" s="77"/>
      <c r="C5" s="77"/>
      <c r="D5" s="77" t="s">
        <v>117</v>
      </c>
      <c r="E5" s="84"/>
      <c r="F5" s="104"/>
      <c r="G5" s="103"/>
      <c r="H5" s="77"/>
      <c r="I5" s="77"/>
      <c r="J5" s="77" t="s">
        <v>123</v>
      </c>
      <c r="K5" s="77" t="s">
        <v>443</v>
      </c>
      <c r="L5" s="77" t="s">
        <v>444</v>
      </c>
    </row>
    <row r="6" spans="1:12">
      <c r="A6" s="77"/>
      <c r="B6" s="77"/>
      <c r="C6" s="77"/>
      <c r="D6" s="77"/>
      <c r="E6" s="122" t="s">
        <v>123</v>
      </c>
      <c r="F6" s="122" t="s">
        <v>443</v>
      </c>
      <c r="G6" s="122" t="s">
        <v>444</v>
      </c>
      <c r="H6" s="77"/>
      <c r="I6" s="77"/>
      <c r="J6" s="77"/>
      <c r="K6" s="77"/>
      <c r="L6" s="77"/>
    </row>
    <row r="7" spans="1:12">
      <c r="A7" s="77"/>
      <c r="B7" s="77"/>
      <c r="C7" s="77"/>
      <c r="D7" s="77"/>
      <c r="E7" s="123"/>
      <c r="F7" s="123"/>
      <c r="G7" s="123"/>
      <c r="H7" s="77"/>
      <c r="I7" s="77"/>
      <c r="J7" s="77"/>
      <c r="K7" s="77"/>
      <c r="L7" s="77"/>
    </row>
    <row r="8" spans="1:12">
      <c r="A8" s="77" t="s">
        <v>120</v>
      </c>
      <c r="B8" s="77" t="s">
        <v>121</v>
      </c>
      <c r="C8" s="77" t="s">
        <v>122</v>
      </c>
      <c r="D8" s="77" t="s">
        <v>6</v>
      </c>
      <c r="E8" s="77">
        <v>1</v>
      </c>
      <c r="F8" s="77">
        <v>2</v>
      </c>
      <c r="G8" s="77">
        <v>3</v>
      </c>
      <c r="H8" s="77">
        <v>4</v>
      </c>
      <c r="I8" s="77">
        <v>5</v>
      </c>
      <c r="J8" s="77">
        <v>6</v>
      </c>
      <c r="K8" s="77">
        <v>7</v>
      </c>
      <c r="L8" s="77">
        <v>8</v>
      </c>
    </row>
    <row r="9" spans="1:12">
      <c r="A9" s="77"/>
      <c r="B9" s="77"/>
      <c r="C9" s="77"/>
      <c r="D9" s="77" t="s">
        <v>123</v>
      </c>
      <c r="E9" s="77"/>
      <c r="F9" s="77"/>
      <c r="G9" s="86"/>
      <c r="H9" s="86"/>
      <c r="I9" s="86"/>
      <c r="J9" s="86"/>
      <c r="K9" s="86"/>
      <c r="L9" s="126"/>
    </row>
    <row r="10" spans="1:12">
      <c r="A10" s="77"/>
      <c r="B10" s="77"/>
      <c r="C10" s="77"/>
      <c r="D10" s="77"/>
      <c r="E10" s="77"/>
      <c r="F10" s="77"/>
      <c r="G10" s="86"/>
      <c r="H10" s="86"/>
      <c r="I10" s="86"/>
      <c r="J10" s="86"/>
      <c r="K10" s="86"/>
      <c r="L10" s="126"/>
    </row>
    <row r="11" spans="1:12">
      <c r="A11" s="77"/>
      <c r="B11" s="77"/>
      <c r="C11" s="77"/>
      <c r="D11" s="77"/>
      <c r="E11" s="77"/>
      <c r="F11" s="77"/>
      <c r="G11" s="86"/>
      <c r="H11" s="86"/>
      <c r="I11" s="86"/>
      <c r="J11" s="86"/>
      <c r="K11" s="86"/>
      <c r="L11" s="126"/>
    </row>
    <row r="12" ht="14.25" spans="1:12">
      <c r="A12" s="124" t="s">
        <v>445</v>
      </c>
      <c r="B12" s="124"/>
      <c r="C12" s="124"/>
      <c r="D12" s="124"/>
      <c r="E12" s="124"/>
      <c r="F12" s="124"/>
      <c r="G12" s="124"/>
      <c r="H12" s="124"/>
      <c r="I12" s="124"/>
      <c r="J12" s="45"/>
      <c r="K12" s="94"/>
      <c r="L12" s="94"/>
    </row>
  </sheetData>
  <mergeCells count="19">
    <mergeCell ref="A1:J1"/>
    <mergeCell ref="A3:D3"/>
    <mergeCell ref="A4:D4"/>
    <mergeCell ref="J4:L4"/>
    <mergeCell ref="A12:I12"/>
    <mergeCell ref="A8:A9"/>
    <mergeCell ref="B8:B9"/>
    <mergeCell ref="C8:C9"/>
    <mergeCell ref="D5:D7"/>
    <mergeCell ref="E6:E7"/>
    <mergeCell ref="F6:F7"/>
    <mergeCell ref="G6:G7"/>
    <mergeCell ref="H4:H7"/>
    <mergeCell ref="I4:I7"/>
    <mergeCell ref="J5:J7"/>
    <mergeCell ref="K5:K7"/>
    <mergeCell ref="L5:L7"/>
    <mergeCell ref="E4:G5"/>
    <mergeCell ref="A5:C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GK08政府性基金预算财政拨款收入支出决算表</vt:lpstr>
      <vt:lpstr>GK09国有资本经营预算财政拨款收入支出决算表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林依晨</cp:lastModifiedBy>
  <dcterms:created xsi:type="dcterms:W3CDTF">2024-11-12T08:55:00Z</dcterms:created>
  <dcterms:modified xsi:type="dcterms:W3CDTF">2024-12-03T09:33:17Z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BB82243307EA4B07BF2917BB9E574636_12</vt:lpwstr>
  </property>
  <property fmtid="{D5CDD505-2E9C-101B-9397-08002B2CF9AE}" pid="3" name="KSOProductBuildVer">
    <vt:lpwstr>2052-12.1.0.16388</vt:lpwstr>
  </property>
</Properties>
</file>