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4"/>
  </bookViews>
  <sheets>
    <sheet name="GK 01收入支出决算表" sheetId="1" r:id="rId1"/>
    <sheet name="GK 02 收入决算表" sheetId="2" r:id="rId2"/>
    <sheet name="GK 03 支出决算表" sheetId="3" r:id="rId3"/>
    <sheet name="GK 04 财政拨款收入支出决算表" sheetId="4" r:id="rId4"/>
    <sheet name="GK 05 一般公共预算财政拨款收入支出决算表" sheetId="5" r:id="rId5"/>
    <sheet name="GK 06 一般公共预算财政拨款基本支出决算表" sheetId="6" r:id="rId6"/>
    <sheet name="GK 07 一般公共预算财政拨款项目支出决算表" sheetId="7" r:id="rId7"/>
    <sheet name="GK 08 政府性基金预算财政拨款收入支出决算表" sheetId="8" r:id="rId8"/>
    <sheet name="GK 09 国有资本经营预算财政拨款收入支出决算表" sheetId="9" r:id="rId9"/>
    <sheet name="GK10 财政拨款“三公”经费、行政参公单位机关运行经费情况表" sheetId="10" r:id="rId10"/>
    <sheet name="GK 11 一般公共预算财政拨款“三公”经费情况表" sheetId="11" r:id="rId11"/>
    <sheet name="GK 12 国有资产使用情况表" sheetId="12" r:id="rId12"/>
    <sheet name="GK 13 部门整体支出绩效自评情况" sheetId="13" r:id="rId13"/>
    <sheet name="GK 14 部门整体支出绩效自评表" sheetId="14" r:id="rId14"/>
    <sheet name="GK 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<sst xmlns="http://schemas.openxmlformats.org/spreadsheetml/2006/main" count="4175" uniqueCount="961">
  <si>
    <t>收入支出决算表</t>
  </si>
  <si>
    <t>公开01表</t>
  </si>
  <si>
    <t>部门：耿马傣族佤族自治县人民政府耿马华侨管理区管理委员会</t>
  </si>
  <si>
    <t>金额单位：元</t>
  </si>
  <si>
    <t>收入</t>
  </si>
  <si>
    <t>支出</t>
  </si>
  <si>
    <t>项目</t>
  </si>
  <si>
    <t>行次</t>
  </si>
  <si>
    <t>金额</t>
  </si>
  <si>
    <t>项目(按功能分类)</t>
  </si>
  <si>
    <t>栏次</t>
  </si>
  <si>
    <t>1</t>
  </si>
  <si>
    <t>2</t>
  </si>
  <si>
    <t>一、一般公共预算财政拨款收入</t>
  </si>
  <si>
    <t>5,645,610.23</t>
  </si>
  <si>
    <t>一、一般公共服务支出</t>
  </si>
  <si>
    <t>31</t>
  </si>
  <si>
    <t>3,140,455.94</t>
  </si>
  <si>
    <t>二、政府性基金预算财政拨款收入</t>
  </si>
  <si>
    <t>二、外交支出</t>
  </si>
  <si>
    <t>32</t>
  </si>
  <si>
    <t>三、国有资本经营预算财政拨款收入</t>
  </si>
  <si>
    <t>3</t>
  </si>
  <si>
    <t>3,000.00</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</si>
  <si>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</si>
  <si>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</si>
  <si>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</si>
  <si>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</si>
  <si>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</si>
  <si>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</si>
  <si>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</si>
  <si>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</si>
  <si>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</si>
  <si>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</si>
  <si>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</si>
  <si>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</si>
  <si>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</si>
  <si>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</si>
  <si>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</si>
  <si>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</si>
  <si>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</si>
  <si>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</si>
  <si>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</si>
  <si>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</si>
  <si>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</si>
  <si>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289,146.66</t>
  </si>
  <si>
    <t>八、社会保障和就业支出</t>
  </si>
  <si>
    <t>38</t>
  </si>
  <si>
    <t>822,924.03</t>
  </si>
  <si>
    <t>9</t>
  </si>
  <si>
    <t>九、卫生健康支出</t>
  </si>
  <si>
    <t>39</t>
  </si>
  <si>
    <t>258,716.26</t>
  </si>
  <si>
    <t>10</t>
  </si>
  <si>
    <t>十、节能环保支出</t>
  </si>
  <si>
    <t>40</t>
  </si>
  <si>
    <t>100,000.00</t>
  </si>
  <si>
    <t>11</t>
  </si>
  <si>
    <t>十一、城乡社区支出</t>
  </si>
  <si>
    <t>41</t>
  </si>
  <si>
    <t>938,400.00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</si>
  <si>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</si>
  <si>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</si>
  <si>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</si>
  <si>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</si>
  <si>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</si>
  <si>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</si>
  <si>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</si>
  <si>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</si>
  <si>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</si>
  <si>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</si>
  <si>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</si>
  <si>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</si>
  <si>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</si>
  <si>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</si>
  <si>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</si>
  <si>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</si>
  <si>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</si>
  <si>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</si>
  <si>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</si>
  <si>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</si>
  <si>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</si>
  <si>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2,000.00</t>
  </si>
  <si>
    <t>19</t>
  </si>
  <si>
    <t>十九、住房保障支出</t>
  </si>
  <si>
    <t>49</t>
  </si>
  <si>
    <t>199,614.00</t>
  </si>
  <si>
    <t>20</t>
  </si>
  <si>
    <t>二十、粮油物资储备支出</t>
  </si>
  <si>
    <t>50</t>
  </si>
  <si>
    <t>21</t>
  </si>
  <si>
    <t>二十一、国有资本经营预算支出</t>
  </si>
  <si>
    <t>51</t>
  </si>
  <si>
    <t>22</t>
  </si>
  <si>
    <t>二十二、灾害防治及应急管理支出</t>
  </si>
  <si>
    <t>52</t>
  </si>
  <si>
    <t>20,000.00</t>
  </si>
  <si>
    <t>23</t>
  </si>
  <si>
    <t>二十三、其他支出</t>
  </si>
  <si>
    <t>53</t>
  </si>
  <si>
    <t>422,911.96</t>
  </si>
  <si>
    <t>24</t>
  </si>
  <si>
    <t>二十四、债务还本支出</t>
  </si>
  <si>
    <t>54</t>
  </si>
  <si>
    <t>25</t>
  </si>
  <si>
    <t>二十五、债务付息支出</t>
  </si>
  <si>
    <t>55</t>
  </si>
  <si>
    <t>26</t>
  </si>
  <si>
    <t>二十六、抗疫特别国债安排的支出</t>
  </si>
  <si>
    <t>56</t>
  </si>
  <si>
    <t>本年收入合计</t>
  </si>
  <si>
    <t>27</t>
  </si>
  <si>
    <t>5,937,756.89</t>
  </si>
  <si>
    <t>本年支出合计</t>
  </si>
  <si>
    <t>57</t>
  </si>
  <si>
    <t>6,008,022.19</t>
  </si>
  <si>
    <t xml:space="preserve">    使用专用结余</t>
  </si>
  <si>
    <t>28</t>
  </si>
  <si>
    <t>结余分配</t>
  </si>
  <si>
    <t>58</t>
  </si>
  <si>
    <t xml:space="preserve">    年初结转和结余</t>
  </si>
  <si>
    <t>29</t>
  </si>
  <si>
    <t>794,212.23</t>
  </si>
  <si>
    <t>年末结转和结余</t>
  </si>
  <si>
    <t>59</t>
  </si>
  <si>
    <t>723,946.93</t>
  </si>
  <si>
    <t>总计</t>
  </si>
  <si>
    <t>30</t>
  </si>
  <si>
    <t>6,731,969.12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</si>
  <si>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</si>
  <si>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</si>
  <si>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</si>
  <si>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</si>
  <si>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</si>
  <si>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</si>
  <si>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</si>
  <si>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</si>
  <si>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</si>
  <si>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</si>
  <si>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</si>
  <si>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</si>
  <si>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</si>
  <si>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</si>
  <si>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</si>
  <si>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</si>
  <si>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</si>
  <si>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</si>
  <si>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</si>
  <si>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5,648,610.23</t>
  </si>
  <si>
    <t>201</t>
  </si>
  <si>
    <t>一般公共服务支出</t>
  </si>
  <si>
    <t>20125</t>
  </si>
  <si>
    <t>港澳台事务</t>
  </si>
  <si>
    <t>2,843,044.94</t>
  </si>
  <si>
    <t>2012501</t>
  </si>
  <si>
    <t>行政运行</t>
  </si>
  <si>
    <t>20131</t>
  </si>
  <si>
    <t>党委办公厅（室）及相关机构事务</t>
  </si>
  <si>
    <t>26,500.00</t>
  </si>
  <si>
    <t>2013101</t>
  </si>
  <si>
    <t>20132</t>
  </si>
  <si>
    <t>组织事务</t>
  </si>
  <si>
    <t>1,800.00</t>
  </si>
  <si>
    <t>2013202</t>
  </si>
  <si>
    <t>一般行政管理事务</t>
  </si>
  <si>
    <t>20134</t>
  </si>
  <si>
    <t>统战事务</t>
  </si>
  <si>
    <t>40,000.00</t>
  </si>
  <si>
    <t>2013405</t>
  </si>
  <si>
    <t>华侨事务</t>
  </si>
  <si>
    <t>20199</t>
  </si>
  <si>
    <t>其他一般公共服务支出</t>
  </si>
  <si>
    <t>229,111.00</t>
  </si>
  <si>
    <t>2019999</t>
  </si>
  <si>
    <t>208</t>
  </si>
  <si>
    <t>社会保障和就业支出</t>
  </si>
  <si>
    <t>716,424.03</t>
  </si>
  <si>
    <t>20805</t>
  </si>
  <si>
    <t>行政事业单位养老支出</t>
  </si>
  <si>
    <t>2080501</t>
  </si>
  <si>
    <t>行政单位离退休</t>
  </si>
  <si>
    <t>378,135.53</t>
  </si>
  <si>
    <t>2080505</t>
  </si>
  <si>
    <t>机关事业单位基本养老保险缴费支出</t>
  </si>
  <si>
    <t>283,829.12</t>
  </si>
  <si>
    <t>2080506</t>
  </si>
  <si>
    <t>机关事业单位职业年金缴费支出</t>
  </si>
  <si>
    <t>54,459.38</t>
  </si>
  <si>
    <t>210</t>
  </si>
  <si>
    <t>卫生健康支出</t>
  </si>
  <si>
    <t>21004</t>
  </si>
  <si>
    <t>公共卫生</t>
  </si>
  <si>
    <t>68,000.00</t>
  </si>
  <si>
    <t>2100410</t>
  </si>
  <si>
    <t>突发公共卫生事件应急处理</t>
  </si>
  <si>
    <t>21007</t>
  </si>
  <si>
    <t>计划生育事务</t>
  </si>
  <si>
    <t>76,680.00</t>
  </si>
  <si>
    <t>2100799</t>
  </si>
  <si>
    <t>其他计划生育事务支出</t>
  </si>
  <si>
    <t>21011</t>
  </si>
  <si>
    <t>行政事业单位医疗</t>
  </si>
  <si>
    <t>114,036.26</t>
  </si>
  <si>
    <t>2101101</t>
  </si>
  <si>
    <t>行政单位医疗</t>
  </si>
  <si>
    <t>80,412.61</t>
  </si>
  <si>
    <t>2101102</t>
  </si>
  <si>
    <t>事业单位医疗</t>
  </si>
  <si>
    <t>22,930.57</t>
  </si>
  <si>
    <t>2101199</t>
  </si>
  <si>
    <t>其他行政事业单位医疗支出</t>
  </si>
  <si>
    <t>10,693.08</t>
  </si>
  <si>
    <t>211</t>
  </si>
  <si>
    <t>节能环保支出</t>
  </si>
  <si>
    <t>21104</t>
  </si>
  <si>
    <t>自然生态保护</t>
  </si>
  <si>
    <t>2110402</t>
  </si>
  <si>
    <t>农村环境保护</t>
  </si>
  <si>
    <t>212</t>
  </si>
  <si>
    <t>城乡社区支出</t>
  </si>
  <si>
    <t>21202</t>
  </si>
  <si>
    <t>城乡社区规划与管理</t>
  </si>
  <si>
    <t>38,400.00</t>
  </si>
  <si>
    <t>2120201</t>
  </si>
  <si>
    <t>21299</t>
  </si>
  <si>
    <t>其他城乡社区支出</t>
  </si>
  <si>
    <t>900,000.00</t>
  </si>
  <si>
    <t>2129999</t>
  </si>
  <si>
    <t>213</t>
  </si>
  <si>
    <t>农林水支出</t>
  </si>
  <si>
    <t>21301</t>
  </si>
  <si>
    <t>农业农村</t>
  </si>
  <si>
    <t>2130199</t>
  </si>
  <si>
    <t>其他农业农村支出</t>
  </si>
  <si>
    <t>220</t>
  </si>
  <si>
    <t>自然资源海洋气象等支出</t>
  </si>
  <si>
    <t>22001</t>
  </si>
  <si>
    <t>自然资源事务</t>
  </si>
  <si>
    <t>2200109</t>
  </si>
  <si>
    <t>自然资源调查与确权登记</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</si>
  <si>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</si>
  <si>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</si>
  <si>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</si>
  <si>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</si>
  <si>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</si>
  <si>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</si>
  <si>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</si>
  <si>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</si>
  <si>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</si>
  <si>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</si>
  <si>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</si>
  <si>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</si>
  <si>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</si>
  <si>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</si>
  <si>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</si>
  <si>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</si>
  <si>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10,000.00</t>
  </si>
  <si>
    <t>2240104</t>
  </si>
  <si>
    <t>灾害风险防治</t>
  </si>
  <si>
    <t>22407</t>
  </si>
  <si>
    <t>自然灾害救灾及恢复重建支出</t>
  </si>
  <si>
    <t>2240703</t>
  </si>
  <si>
    <t>自然灾害救灾补助</t>
  </si>
  <si>
    <t>229</t>
  </si>
  <si>
    <t>其他支出</t>
  </si>
  <si>
    <t>459,146.66</t>
  </si>
  <si>
    <t>170,000.00</t>
  </si>
  <si>
    <t>22999</t>
  </si>
  <si>
    <t>2299999</t>
  </si>
  <si>
    <t>注：本表反映部门本年度取得的各项收入情况。</t>
  </si>
  <si>
    <t>支出决算表</t>
  </si>
  <si>
    <t>公开03表</t>
  </si>
  <si>
    <t>基本支出</t>
  </si>
  <si>
    <t>项目支出</t>
  </si>
  <si>
    <t>上缴上级支出</t>
  </si>
  <si>
    <t>经营支出</t>
  </si>
  <si>
    <t>对附属单位补助支出</t>
  </si>
  <si>
    <t>4,014,699.23</t>
  </si>
  <si>
    <t>1,993,322.96</t>
  </si>
  <si>
    <t>2,869,544.94</t>
  </si>
  <si>
    <t>270,911.00</t>
  </si>
  <si>
    <t>106,500.00</t>
  </si>
  <si>
    <t>20820</t>
  </si>
  <si>
    <t>临时救助</t>
  </si>
  <si>
    <t>2082001</t>
  </si>
  <si>
    <t>临时救助支出</t>
  </si>
  <si>
    <t>190,716.26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</si>
  <si>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</si>
  <si>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</si>
  <si>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</si>
  <si>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</si>
  <si>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</si>
  <si>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</si>
  <si>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</si>
  <si>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</si>
  <si>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</si>
  <si>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</si>
  <si>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</si>
  <si>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</si>
  <si>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</si>
  <si>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</si>
  <si>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</si>
  <si>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</si>
  <si>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</si>
  <si>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</si>
  <si>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</si>
  <si>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</si>
  <si>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</si>
  <si>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</si>
  <si>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</si>
  <si>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</si>
  <si>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</si>
  <si>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</si>
  <si>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</si>
  <si>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</si>
  <si>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</si>
  <si>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</si>
  <si>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</si>
  <si>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</si>
  <si>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</si>
  <si>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1,630,911.00</t>
  </si>
  <si>
    <t>3,699,100.75</t>
  </si>
  <si>
    <t>315,598.48</t>
  </si>
  <si>
    <t>2,553,946.46</t>
  </si>
  <si>
    <t>2,527,446.46</t>
  </si>
  <si>
    <t>注：本表反映部门本年度一般公共预算财政拨款的收支和年初、年末结转结余情况。</t>
  </si>
  <si>
    <t>一般公共预算财政拨款基本支出决算表</t>
  </si>
  <si>
    <t>公开06表</t>
  </si>
  <si>
    <t>科目编码</t>
  </si>
  <si>
    <t>301</t>
  </si>
  <si>
    <t>工资福利支出</t>
  </si>
  <si>
    <t>2,741,637.22</t>
  </si>
  <si>
    <t>302</t>
  </si>
  <si>
    <t>商品和服务支出</t>
  </si>
  <si>
    <t>310</t>
  </si>
  <si>
    <t>资本性支出</t>
  </si>
  <si>
    <t>30101</t>
  </si>
  <si>
    <t xml:space="preserve">  基本工资</t>
  </si>
  <si>
    <t>674,505.00</t>
  </si>
  <si>
    <t>30201</t>
  </si>
  <si>
    <t xml:space="preserve">  办公费</t>
  </si>
  <si>
    <t>154,200.00</t>
  </si>
  <si>
    <t>31001</t>
  </si>
  <si>
    <t xml:space="preserve">  房屋建筑物购建</t>
  </si>
  <si>
    <t>30102</t>
  </si>
  <si>
    <t xml:space="preserve">  津贴补贴</t>
  </si>
  <si>
    <t>773,564.00</t>
  </si>
  <si>
    <t>30202</t>
  </si>
  <si>
    <t xml:space="preserve">  印刷费</t>
  </si>
  <si>
    <t>31002</t>
  </si>
  <si>
    <t xml:space="preserve">  办公设备购置</t>
  </si>
  <si>
    <t>30103</t>
  </si>
  <si>
    <t xml:space="preserve">  奖金</t>
  </si>
  <si>
    <t>225,493.00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</si>
  <si>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</si>
  <si>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</si>
  <si>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</si>
  <si>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</si>
  <si>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</si>
  <si>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</si>
  <si>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</si>
  <si>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</si>
  <si>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</si>
  <si>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</si>
  <si>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</si>
  <si>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</si>
  <si>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379,211.00</t>
  </si>
  <si>
    <t>30205</t>
  </si>
  <si>
    <t xml:space="preserve">  水费</t>
  </si>
  <si>
    <t>31006</t>
  </si>
  <si>
    <t xml:space="preserve">  大型修缮</t>
  </si>
  <si>
    <t>30108</t>
  </si>
  <si>
    <t xml:space="preserve">  机关事业单位基本养老保险缴费</t>
  </si>
  <si>
    <t>30206</t>
  </si>
  <si>
    <t xml:space="preserve">  电费</t>
  </si>
  <si>
    <t>6,000.00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</si>
  <si>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</si>
  <si>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</si>
  <si>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</si>
  <si>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</si>
  <si>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</si>
  <si>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</si>
  <si>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</si>
  <si>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</si>
  <si>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</si>
  <si>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</si>
  <si>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103,343.18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</si>
  <si>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</si>
  <si>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</si>
  <si>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</si>
  <si>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</si>
  <si>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</si>
  <si>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</si>
  <si>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</si>
  <si>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</si>
  <si>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</si>
  <si>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</si>
  <si>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</si>
  <si>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</si>
  <si>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47,618.54</t>
  </si>
  <si>
    <t>30211</t>
  </si>
  <si>
    <t xml:space="preserve">  差旅费</t>
  </si>
  <si>
    <t>8,000.00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</si>
  <si>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</si>
  <si>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</si>
  <si>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</si>
  <si>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</si>
  <si>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</si>
  <si>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</si>
  <si>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</si>
  <si>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</si>
  <si>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</si>
  <si>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</si>
  <si>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</si>
  <si>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</si>
  <si>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</si>
  <si>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</si>
  <si>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</si>
  <si>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</si>
  <si>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</si>
  <si>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</si>
  <si>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</si>
  <si>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</si>
  <si>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</si>
  <si>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</si>
  <si>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957,463.53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</si>
  <si>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</si>
  <si>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</si>
  <si>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</si>
  <si>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</si>
  <si>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</si>
  <si>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</si>
  <si>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</si>
  <si>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</si>
  <si>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</si>
  <si>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</si>
  <si>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</si>
  <si>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</si>
  <si>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</si>
  <si>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</si>
  <si>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</si>
  <si>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</si>
  <si>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</si>
  <si>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</si>
  <si>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</si>
  <si>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</si>
  <si>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</si>
  <si>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</si>
  <si>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</si>
  <si>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</si>
  <si>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</si>
  <si>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</si>
  <si>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</si>
  <si>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</si>
  <si>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</si>
  <si>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</si>
  <si>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579,328.00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</si>
  <si>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</si>
  <si>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</si>
  <si>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</si>
  <si>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</si>
  <si>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</si>
  <si>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</si>
  <si>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</si>
  <si>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</si>
  <si>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</si>
  <si>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</si>
  <si>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</si>
  <si>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</si>
  <si>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</si>
  <si>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</si>
  <si>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</si>
  <si>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</si>
  <si>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</si>
  <si>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</si>
  <si>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</si>
  <si>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</si>
  <si>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29,148.48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</si>
  <si>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</si>
  <si>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</si>
  <si>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</si>
  <si>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</si>
  <si>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</si>
  <si>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</si>
  <si>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</si>
  <si>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</si>
  <si>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</si>
  <si>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</si>
  <si>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</si>
  <si>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</si>
  <si>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</si>
  <si>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</si>
  <si>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</si>
  <si>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</si>
  <si>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</si>
  <si>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86,250.00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</si>
  <si>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</si>
  <si>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</si>
  <si>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</si>
  <si>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</si>
  <si>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</si>
  <si>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</si>
  <si>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</si>
  <si>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</si>
  <si>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</si>
  <si>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</si>
  <si>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</si>
  <si>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</si>
  <si>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</si>
  <si>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</si>
  <si>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</si>
  <si>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</si>
  <si>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</si>
  <si>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</si>
  <si>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</si>
  <si>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</si>
  <si>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</si>
  <si>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</si>
  <si>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</si>
  <si>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</si>
  <si>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</si>
  <si>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</si>
  <si>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</si>
  <si>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</si>
  <si>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</si>
  <si>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</si>
  <si>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501,800.00</t>
  </si>
  <si>
    <t>309</t>
  </si>
  <si>
    <t>资本性支出（基本建设）</t>
  </si>
  <si>
    <t>311</t>
  </si>
  <si>
    <t>对企业补助（基本建设）</t>
  </si>
  <si>
    <t>148,800.00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</si>
  <si>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</si>
  <si>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</si>
  <si>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</si>
  <si>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</si>
  <si>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</si>
  <si>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</si>
  <si>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</si>
  <si>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</si>
  <si>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</si>
  <si>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</si>
  <si>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</si>
  <si>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</si>
  <si>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</si>
  <si>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</si>
  <si>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</si>
  <si>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</si>
  <si>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</si>
  <si>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</si>
  <si>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</si>
  <si>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</si>
  <si>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</si>
  <si>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</si>
  <si>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</si>
  <si>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1,071,111.00</t>
  </si>
  <si>
    <t>58,000.00</t>
  </si>
  <si>
    <t>5,000.00</t>
  </si>
  <si>
    <t>338,000.00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</si>
  <si>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</si>
  <si>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</si>
  <si>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</si>
  <si>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</si>
  <si>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</si>
  <si>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</si>
  <si>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</si>
  <si>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</si>
  <si>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</si>
  <si>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</si>
  <si>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</si>
  <si>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</si>
  <si>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</si>
  <si>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</si>
  <si>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</si>
  <si>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</si>
  <si>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</si>
  <si>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</si>
  <si>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</si>
  <si>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</si>
  <si>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</si>
  <si>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</si>
  <si>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22,000.00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</si>
  <si>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</si>
  <si>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</si>
  <si>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</si>
  <si>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</si>
  <si>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</si>
  <si>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</si>
  <si>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</si>
  <si>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</si>
  <si>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</si>
  <si>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</si>
  <si>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</si>
  <si>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</si>
  <si>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</si>
  <si>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</si>
  <si>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</si>
  <si>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2.00</t>
  </si>
  <si>
    <t xml:space="preserve">     其中：外事接待批次（个）</t>
  </si>
  <si>
    <t xml:space="preserve">  6．国内公务接待人次（人）</t>
  </si>
  <si>
    <t>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</si>
  <si>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</si>
  <si>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</si>
  <si>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</si>
  <si>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</si>
  <si>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</si>
  <si>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</si>
  <si>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</si>
  <si>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</si>
  <si>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</si>
  <si>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</si>
  <si>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</si>
  <si>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</si>
  <si>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</si>
  <si>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</si>
  <si>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</si>
  <si>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</si>
  <si>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耿马傣族佤族自治县人民政府耿马华侨管理区管理委员会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</si>
  <si>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</si>
  <si>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</si>
  <si>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</si>
  <si>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</si>
  <si>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</si>
  <si>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</si>
  <si>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</si>
  <si>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</si>
  <si>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</si>
  <si>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</si>
  <si>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</si>
  <si>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</si>
  <si>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</si>
  <si>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</si>
  <si>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</si>
  <si>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</si>
  <si>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部门整体支出绩效自评情况</t>
  </si>
  <si>
    <t>金额：元</t>
  </si>
  <si>
    <t>一、部门基本情况</t>
  </si>
  <si>
    <t>（一）部门概况</t>
  </si>
  <si>
    <t>一、机构设置
1.本部门部门共设置6个内设机构，包括：党政办公室、经济发展办公室、社会事务办公室、社会治安综合治理综治维稳信访办公室、农业综合服务中心、文化广播电视服务中心，无下属单位。2.本部门属于行政单位，纳入部门预决算单位。3.本部门年末实有人员编制22人。其中：行政编制13人，事业编制9人，在职在编实有行政人员10人，事业人员6人，无参公、机关（事业）工勤人员。3.本部门退休人员14人。4.本部门实有车辆编制2辆，在编实有车辆1辆。
二、主要职能职责                                                                                                                                                               1.宣传、贯彻、执行党和国家的路线、方针、政策、法律法规，落实省、市、县各级党委政府的政策、决定、决议及各项工作部署。
2.加强调查研究，收集并及时反馈各项工作的贯彻落实情况，为上级党委政府提供决策依据。
3.依法保障归侨、侨眷的合法权益。
4.制定重点工程实施方案并组织实施。
5.组织领导制定管理区经济和社会发展的中长期规划、年度工作计划，并协调组织实施，保证各项工作计划的完成。
6.完成县委、县人民政府交办的其他任务。</t>
  </si>
  <si>
    <t>（二）部门绩效目标的设立情况</t>
  </si>
  <si>
    <t>1.通过足额保障在职在编16人、编外人员52人工资、生活补助、社会保障缴费以及机关运行支出，维护机关单位正常运行率达100%；2.通过特色农产品展示平台、人居环境问题整治等项目建设，提高管理区基础设施建设覆盖率，提高群众幸福感满意度；3.通过开展防汛值班值守不少于2人、应急演练不少于1次、组建1支应急队伍等工作措施，提高管理区应急处突能力，维护社会稳定和公共安全，辖区发生重大负面舆情和事件次数少于1件；4.通过开展各类宣传不少于2场次，提高群众对当前相关政策的之下率，宣传覆盖面至少90%以上。</t>
  </si>
  <si>
    <t>（三）部门整体收支情况</t>
  </si>
  <si>
    <t>1.2023年度本单位年初预算收入为7099926.05元，与上年对比减少7337144.02元，减幅50.82%。2.2023年度本单位总收入5937756.89元，较上年减少3824616.02元，减幅为39.18%。其中：一般公共财政预算拨款收入5645610.23元，占总收入的95.08%，政府性基金预算财政拨款收入0元；国有资本经营预算财政拨款收入3000.00元，占总收入的0.05%。其他收入289146.66元，占总收入的4.87%。较上年减少的主原因为：一是本年度财政拨款收入较上年减少3347862.17元，减幅37.23%；二是其他收入较上年减少476753.85元，减幅62.25%。3. 2023年度本单位决算支出数为6008022.19元，较上年减少3681843.97元，减幅为38.00%。</t>
  </si>
  <si>
    <t>（四）部门预算管理制度建设情况</t>
  </si>
  <si>
    <t>为了进一步加强我单位财务管理，健全财务制度，使本单位的预算编制走向科学化、规范化和法制化，强化资金绩效管理，保证支出预算执行的安全性、完整性和有效性，做到专款专用，充分发挥资金使用效益，根据《中华人民共和国预算法》《中华人民共和国会计法》《中华人民共和国政府采购法》《行政单位财务规则》和《内部会计控制规范—基本规范（试行）》等有关法律、法规规定，并结合管理区实际制定《耿马华侨管理区内部控制制度》。</t>
  </si>
  <si>
    <t>（五）严控“三公经费”支出情况</t>
  </si>
  <si>
    <t>2023年度“三公经费”支出22000元，较上年增加4760.00元，增幅27.61%，其中：公务用车购置及运行维护费20000.00元，较上年增加1760元，增幅16.01%；公务接待费2000.0元，较上年增加2000.00元。原因为：一是本单位本年度因公车老化，运行维护次数增加，故公务用车运行维护费增加；二是因开展农林废弃资源利用项目，接待考察团次数增加。</t>
  </si>
  <si>
    <t>二、绩效自评工作情况</t>
  </si>
  <si>
    <t>（一）绩效自评的目的</t>
  </si>
  <si>
    <t>通过对2023年度整体支出情况和实际效果、预期绩效总目标和阶段性目标、绩效目标完成情况、分析项目的效率性等情况进行分析，发现整体支出中存在的问题，提出解决问题的意见和建议，及时总结经验，规范管理，提高组织化程度，总结资金使用过程中的经验和不足，提高资金的安全性、规范性和效益性，进一步完善资金的管理办法，保证资金安全和发挥效益、工作的健康开展。　</t>
  </si>
  <si>
    <t>（二）自评组织过程</t>
  </si>
  <si>
    <t>1.前期准备</t>
  </si>
  <si>
    <t>为确保此次工作顺利推进，结合工作实际，一是成立由主要领导担任组长、分管财务领导和分管项目推进的领导任副组长，各部门项目负责人为成员的绩效评价工作组，负责该项工作的组织领导和实施。绩效整体评价领导小组下设办公室在党政办，负责部门整体支出绩效评价工作。</t>
  </si>
  <si>
    <t>2.组织实施</t>
  </si>
  <si>
    <t>我单位整体支出绩效评价自评工作小组按照耿马县2023决算公开的相关要求，认真研究制定绩效评价自评工作计划，收集整理相关的文件及资料，包括单位当年度工作计划及绩效目标、重点工作及任务、年度预算下达情况、预算执行情况、年终决算情况、单位年度履职完成情况等，按绩效评价的相关性原则、重要性原则、系统性原则和评价方法，根据相关文件资料和实际情况填报自评表格，根据绩效评价指标体系和评分标准进行自评打分，并撰写《部门整体支出绩效自评情况》。</t>
  </si>
  <si>
    <t>三、评价情况分析及综合评价结论</t>
  </si>
  <si>
    <t>1.投入情况分析。本单位本年度制定了年度预算整体绩效目标，整体绩效目标制定依据充分，与部门履职、年度工作任务相符，整体绩效目标清晰、细化、可衡量。各项目均设有绩效目标，目标明确、细化，与部门年度的任务数或计划数相对应，与本年度部门预算资金相匹配本年度预算编制完整，与履职目标相匹配，编制依据充分。   
2.过程情况分析。本单位支付使用资金符合国家财经法规和财务管理制度规定以及有关专项资金管理办法的规定；资金的拨付有完整的审批程序和手续；符合部门预算批复的用途；不存在截留、挤占、挪用、虚列支出等情况。
3.产出情况分析。通过足额保障在职在编16人、编外人员52人工资、生活补助、社会保障缴费以及机关运行支出，维护机关单位正常运行率达100%；通过特色农产品展示平台、人居环境问题整治等项目建设，提高管理区基础设施建设覆盖率，项目建设合格率达100%；通过开展防汛值班值守不少于2人、应急演练不少于1次、组建1支应急队伍等工作措施，提高管理区应急处突能力，维护社会稳定和公共安全，辖区发生重大负面舆情和事件次数0件；通过"6.26"国际禁毒日等活动以及入户入组宣传，开展法律集中宣传活动5场次，宣传覆盖率达100%。
4.效果情况分析。通过基础设施建设、绿美建设、爱国卫生建设、甘蔗水果产业发展扶持等项目，提高了群众经济收入，农村环境卫生意识进一步提高，全面改善管理区环境质量、承载功能、居住条件、特色风貌，大幅度改善和提高城乡人民群众的生活环境、生活质量、生活水平和幸福指数，生态宜居家园初显成果。各项工作得到群众的高度肯定。</t>
  </si>
  <si>
    <t>四、存在的问题和整改情况</t>
  </si>
  <si>
    <t>从这次的绩效自评结果看，管理区项目实施情况整体良好，各部门工作积极主动，使资金发挥了其应有的经济及社会效益，也存在一些问题：
1.预算细化程度不够，造成了预算数与执行数的差异；
2．项目资金预算不足，无法解决管理区基础设施建设破旧、落后的问题，制约了管理区的发展；
3．预算执行完成后的绩效管理还有待完善和加强。
整改措施：
1.强化预算执行，提高预算完成率。严格按项目和进度执行预算，合理安排资金支出，增强预算执行的规范性和严肃性；完善项目责任制，业务部门为项目实施责任单位，应加强与财务室的沟通协调和项目实施，定期做好预算执行分析，及时了解预算执行差异，合理调整、纠正预算执行偏差，加快预算的执行进度，减少存量资金，切实提高预算完成率及资金使用效益。
2.根据年初的绩效考核指标及预算绩效目标，扎实推进相关工作，确保考核指标及预算绩效目标按时、优质完成。</t>
  </si>
  <si>
    <t>五、绩效自评结果应用</t>
  </si>
  <si>
    <t>本绩效评价完成后，绩效自评结果将在耿马公众信息网上进行信息公开，接受社会监督。</t>
  </si>
  <si>
    <t>六、主要经验及做法</t>
  </si>
  <si>
    <t>一是严格执行《行政单位国有资产管理暂行办法》（财政部令第35号），规范资产管理；二是建立完整的会计核算体系，按照《行政单位会计制度》进行核算和管理；三是按照相关部门的要求定期检查、清查单位的资金运行情况，及时发现和堵塞管理中的漏洞，妥善处理和解决管理中出现的各种问题，制定出相应的改进措施；四是建立健全《管理区内部控制制度》，并严格按照规定进行管理；五是连接财政管理网络，配置了管理的软、硬件设施；六是积极支持财务人员参加各种业务培训和与各部门财务人员交流学习，不断提高业务能力。</t>
  </si>
  <si>
    <t>七、其他需说明的情况</t>
  </si>
  <si>
    <t>无</t>
  </si>
  <si>
    <t>备注：涉密部门和涉密信息按保密规定不公开。</t>
  </si>
  <si>
    <t>公开14表</t>
  </si>
  <si>
    <t>部门整体支出绩效自评表</t>
  </si>
  <si>
    <t xml:space="preserve">（2023年度） </t>
  </si>
  <si>
    <t>部门: 耿马傣族佤族自治县人民政府耿马华侨管理区管理委员会</t>
  </si>
  <si>
    <t>填报日期：2024年9月19日</t>
  </si>
  <si>
    <t>项目名称</t>
  </si>
  <si>
    <t>2023年部门整体支出</t>
  </si>
  <si>
    <t>主管部门及代码</t>
  </si>
  <si>
    <t>耿马华侨管理区管理委员会</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</si>
  <si>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</si>
  <si>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</si>
  <si>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</si>
  <si>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</si>
  <si>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</si>
  <si>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</si>
  <si>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</si>
  <si>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</si>
  <si>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</si>
  <si>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</si>
  <si>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</si>
  <si>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</si>
  <si>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</si>
  <si>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</si>
  <si>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1.通过足额保障在职在编16人、编外人员52人工资、生活补助、社会保障缴费以及机关运行支出，维护机关单位正常运行率达100%；2.通过特色农产品展示平台、人居环境问题整治等项目建设，提高管理区基础设施建设覆盖率，项目建设合格率达100%；3.通过开展防汛值班值守不少于2人、应急演练不少于1次、组建1支应急队伍等工作措施，提高管理区应急处突能力，维护社会稳定和公共安全，辖区发生重大负面舆情和事件次数0件；通过"6.26"国际禁毒日等活动以及入户入组宣传，开展法律集中宣传活动5场次，宣传覆盖率达100%。</t>
  </si>
  <si>
    <t>绩效
指标</t>
  </si>
  <si>
    <t>一级指标</t>
  </si>
  <si>
    <t>二级指标</t>
  </si>
  <si>
    <t>三级指标</t>
  </si>
  <si>
    <t>年度指标值（A）</t>
  </si>
  <si>
    <t>实际完成值（B）</t>
  </si>
  <si>
    <t>未完成原因分析</t>
  </si>
  <si>
    <t>产出指标
 （50分）</t>
  </si>
  <si>
    <t>数量</t>
  </si>
  <si>
    <t>财政供养人数</t>
  </si>
  <si>
    <t>&gt;=68人</t>
  </si>
  <si>
    <t>96人</t>
  </si>
  <si>
    <t>项目建设完成个数</t>
  </si>
  <si>
    <t>&gt;=5个</t>
  </si>
  <si>
    <t>11个</t>
  </si>
  <si>
    <t>政策宣传场次</t>
  </si>
  <si>
    <t>&gt;=2场次</t>
  </si>
  <si>
    <t>5场次</t>
  </si>
  <si>
    <t>质量</t>
  </si>
  <si>
    <t>资金兑付准确率</t>
  </si>
  <si>
    <t>&gt;=90%</t>
  </si>
  <si>
    <t>项目建设合格率</t>
  </si>
  <si>
    <t>宣传对象覆盖率</t>
  </si>
  <si>
    <t>时效</t>
  </si>
  <si>
    <t>开展重点工作的及时率</t>
  </si>
  <si>
    <t>资金支付使用效率</t>
  </si>
  <si>
    <t>成本</t>
  </si>
  <si>
    <t>重点场所执勤补助标准</t>
  </si>
  <si>
    <t>150元/人/天</t>
  </si>
  <si>
    <t>国有企业退休人员补助标准</t>
  </si>
  <si>
    <t>100元/人</t>
  </si>
  <si>
    <t>效益指标（30分）</t>
  </si>
  <si>
    <t>社会效益</t>
  </si>
  <si>
    <t>辖区风貌提升程度</t>
  </si>
  <si>
    <t>辖区内重大负面舆情和事件次数</t>
  </si>
  <si>
    <t>&lt;=1件</t>
  </si>
  <si>
    <t>0件</t>
  </si>
  <si>
    <t>带动剩余劳动力稳定就业人数</t>
  </si>
  <si>
    <t>&gt;=2人</t>
  </si>
  <si>
    <t>10人</t>
  </si>
  <si>
    <t>满意度
指标
（10分）</t>
  </si>
  <si>
    <t>服务对象
满意度</t>
  </si>
  <si>
    <t>群众满意度</t>
  </si>
  <si>
    <t>施工单位对资金兑付满意度</t>
  </si>
  <si>
    <t>绩效指标分值</t>
  </si>
  <si>
    <t>总     分    值</t>
  </si>
  <si>
    <t>绩效
结论</t>
  </si>
  <si>
    <r>
      <rPr>
        <sz val="10"/>
        <color rgb="FF000000"/>
        <rFont val="方正仿宋_GBK"/>
        <charset val="134"/>
      </rPr>
      <t>自评</t>
    </r>
    <r>
      <rPr>
        <sz val="10"/>
        <rFont val="方正仿宋_GBK"/>
        <charset val="134"/>
      </rPr>
      <t>得分：100</t>
    </r>
    <r>
      <rPr>
        <sz val="10"/>
        <rFont val="Times New Roman"/>
        <charset val="134"/>
      </rPr>
      <t xml:space="preserve">    </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</si>
  <si>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联系人：字光燕</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</si>
  <si>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</si>
  <si>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公开15表</t>
  </si>
  <si>
    <t>项目支出绩效自评表</t>
  </si>
  <si>
    <t>填报日期：2024年9月13日</t>
  </si>
  <si>
    <t>疫情防控工作经费</t>
  </si>
  <si>
    <t>耿马傣族佤族自治县人民政府耿马华侨管理区管理委员会653001</t>
  </si>
  <si>
    <t>项目资金
（元）</t>
  </si>
  <si>
    <t>财政拨款</t>
  </si>
  <si>
    <t>其中：上级补助</t>
  </si>
  <si>
    <t>本级安排</t>
  </si>
  <si>
    <t>1.为持续做好新冠肺炎疫情防控工作，华侨管理区根据疫情防控工作需要，通过在辖区重点场所设置网格卡点执行疫情防控值班值守人数不少于2人，对进入重点场所人员进行测温扫码登记，并对重点场所定期进行防疫消杀，每季度不少于10次，执勤率达95%以上。2.开展对辖区群众新冠疫苗接种、核酸检测工作，应接尽接，疫苗接种率达到90%以上。</t>
  </si>
  <si>
    <t>1.共开展19次全员核酸检测，检测70484人次（其中：缅籍人员260人次），核酸检测率达100%；抽调轮换2名值班员抓实农贸市场、商超等重点人员密集场所进出人员戴口罩、扫码、测体温、人员信息登记等工作，做好常态化疫情防控常提醒、常消毒，引导群众提高防控意识，宣传覆盖率达90%；3.疫苗接种做到应接尽接，辖区人口3891人，已接种3692人，接种率达94.89%，其中：3-11岁473人，已全部接种；60岁以上人群694人，共接种650人，完成率93.66%。</t>
  </si>
  <si>
    <t>执勤补助发放人数</t>
  </si>
  <si>
    <t>2人</t>
  </si>
  <si>
    <t>重点场所消杀次数</t>
  </si>
  <si>
    <t>&gt;=10次/季度</t>
  </si>
  <si>
    <t>15次/季度</t>
  </si>
  <si>
    <t>疫情防控知识宣传覆盖率</t>
  </si>
  <si>
    <t>公共场所消杀覆盖率</t>
  </si>
  <si>
    <t>执勤补助投入资金</t>
  </si>
  <si>
    <t>58000元</t>
  </si>
  <si>
    <t>疫情防控执勤补助标准</t>
  </si>
  <si>
    <t>疫情防控后勤保障投入资金</t>
  </si>
  <si>
    <t>10000元</t>
  </si>
  <si>
    <t>疫苗接种覆盖率</t>
  </si>
  <si>
    <t>重点场所执勤率</t>
  </si>
  <si>
    <t>&gt;=95%</t>
  </si>
  <si>
    <t>群众对疫情联防联控的满意度</t>
  </si>
  <si>
    <t>执勤人员对补助发放的满意度</t>
  </si>
  <si>
    <r>
      <rPr>
        <sz val="10"/>
        <rFont val="方正仿宋_GBK"/>
        <charset val="134"/>
      </rPr>
      <t>自评得分：100</t>
    </r>
    <r>
      <rPr>
        <sz val="10"/>
        <rFont val="Times New Roman"/>
        <charset val="134"/>
      </rPr>
      <t xml:space="preserve">                                      </t>
    </r>
    <r>
      <rPr>
        <sz val="10"/>
        <rFont val="方正仿宋_GBK"/>
        <charset val="134"/>
      </rPr>
      <t>自评等级：优</t>
    </r>
  </si>
  <si>
    <t xml:space="preserve">联系人：字光燕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</si>
  <si>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</si>
  <si>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2022年中央自然灾害救灾资金</t>
  </si>
  <si>
    <t>通过在2023年内组织开展应急演练1场次，提高应急救援人员的组织指挥水平和专业水平，强化各类突发事件的自救和抢险技能，提高快速应变、应急救援、协同作战能力，确保突发事件发生后能有效组织、快速反应、高效运转、临事不乱、最大限度地减少事故危害，保障人民群众的生命财产安全，维护社会稳定和公共安全。</t>
  </si>
  <si>
    <t xml:space="preserve">1.通过开展消防及地震自然灾害应急演练1场次，覆盖群众1121人，切实提高群众自然灾害防治意识；2.购买防灾帐篷、雨衣等一批应急储备物资，为突发自然灾害做好充分准备工作；3.开展村民小组广播宣传防灾减灾小知识18场次，树立“生命至上”的理念。
</t>
  </si>
  <si>
    <t>开展应急演练次数</t>
  </si>
  <si>
    <t>1次</t>
  </si>
  <si>
    <t>物资储备批次数</t>
  </si>
  <si>
    <t>1批次</t>
  </si>
  <si>
    <t>开展宣传场次数</t>
  </si>
  <si>
    <t>1场次</t>
  </si>
  <si>
    <t>宣传覆盖率</t>
  </si>
  <si>
    <t>防灾减灾物资验收合格率</t>
  </si>
  <si>
    <t>应急演练完成时限</t>
  </si>
  <si>
    <t>2023年12月31日前</t>
  </si>
  <si>
    <t>受灾群众投诉率</t>
  </si>
  <si>
    <t>&lt;=5%</t>
  </si>
  <si>
    <t>灾区重大负面舆情和事件数</t>
  </si>
  <si>
    <t>群众对应急演练的满意度</t>
  </si>
  <si>
    <t>自评得分：100                                  自评等级：优</t>
  </si>
  <si>
    <t>华侨管理区建设项目专项经费</t>
  </si>
  <si>
    <t>通过人居环境提升、解决生态环境督查整改工程项目、特色农产品展示平台（侨乡果苑）建筑工程及蔗叶蔗稍综合利用等民生工程建设，完善管理区基础设施建设，辖区群众以及施工单位满意度达90%以上。</t>
  </si>
  <si>
    <t>通过十四组排污沟渠建设、特色农产品展示平台（侨乡果苑）建设、“三线”划定矢量数据制作以及蔗叶蔗稍清理运输，兑付施工单位劳务费198000元，基础设施建设资金702000元，辖区群众以及施工单位满意度达90%以上。</t>
  </si>
  <si>
    <t>蔗叶清理面积</t>
  </si>
  <si>
    <t>&gt;=500亩</t>
  </si>
  <si>
    <t>1152亩</t>
  </si>
  <si>
    <t>基础设施建设项目数量</t>
  </si>
  <si>
    <t>&gt;=1个</t>
  </si>
  <si>
    <t>2个</t>
  </si>
  <si>
    <t>资金兑付及时率</t>
  </si>
  <si>
    <t>竣工验收合格率</t>
  </si>
  <si>
    <t>基础设施建设投入资金</t>
  </si>
  <si>
    <t>702000元</t>
  </si>
  <si>
    <t>劳务费支出</t>
  </si>
  <si>
    <t>198000元</t>
  </si>
  <si>
    <t>带动就业人数</t>
  </si>
  <si>
    <t>&gt;=50人</t>
  </si>
  <si>
    <t>72人</t>
  </si>
  <si>
    <t>施工单位上访率</t>
  </si>
  <si>
    <t>场员群众对建设项目满意度</t>
  </si>
  <si>
    <t>变更调查举证工作经费</t>
  </si>
  <si>
    <t>通过实地调查，完成76块国有土地变更图斑举证工作，完成率达100%。</t>
  </si>
  <si>
    <t>通过实地调查，完成36块国有土地变更图斑举证工作，完成率达100%。</t>
  </si>
  <si>
    <t>完成国土变更图斑数量</t>
  </si>
  <si>
    <t>76块</t>
  </si>
  <si>
    <t>201块</t>
  </si>
  <si>
    <t>组建工作专班数量</t>
  </si>
  <si>
    <t>1个</t>
  </si>
  <si>
    <t>国土变更相关知识宣传场次</t>
  </si>
  <si>
    <t>时效指标</t>
  </si>
  <si>
    <t>国土变更调查举证工作完成时限</t>
  </si>
  <si>
    <t>国土变更举证通过率</t>
  </si>
  <si>
    <t>国土变更调查举证工作完成率</t>
  </si>
  <si>
    <t>成本指标</t>
  </si>
  <si>
    <t>资金投入成本控制</t>
  </si>
  <si>
    <t>&lt;=2000元</t>
  </si>
  <si>
    <t>=2000元</t>
  </si>
  <si>
    <t>群众对国土变更知识知晓率</t>
  </si>
  <si>
    <t>国有企业退休人员社会化管理补助资金</t>
  </si>
  <si>
    <t>1.按照社区实际接收国企退休人数参照补助标准（每人300元）拨付到退休人员所在社区，作为退休人员的管理服务经费由社区统筹使用。2.通过对10名国有企业退休人员的退休待遇资格确认、政策宣传等工作，保障每月15日之前能及时领取退休工资。</t>
  </si>
  <si>
    <t>1.财政资金下达之日，及时将此项资金转入社区，做为国有企业退休人员服务管理费用统筹使用。 2.指导完成管理区10名退休人员2022年退休待遇资格确认工作以及退休政策宣传2次，保障每月15日之前都能及时领取退休工资。</t>
  </si>
  <si>
    <t>国有企业退休人数</t>
  </si>
  <si>
    <t>兑现准确率</t>
  </si>
  <si>
    <t>获补覆盖率</t>
  </si>
  <si>
    <t>补助发放及时率</t>
  </si>
  <si>
    <t>补助标准</t>
  </si>
  <si>
    <t>300元/人</t>
  </si>
  <si>
    <t>退休政策知晓率</t>
  </si>
  <si>
    <t>退休人员满意度</t>
  </si>
  <si>
    <t>爱国卫生七个专项行动项目专项资金</t>
  </si>
  <si>
    <t>1.通过与第三方建立合作，确保区内18个居民小组垃圾清运每天至少1次，不断改善管理区各居民小组“乱扔、乱倒”垃圾现象；2.通过不间断的宣传人居环境建设，同步推进卫生城镇、卫生社区、卫生庭院创建等工作，发动群众积极参与，进一步提高全区居民群众形成健康文明新风尚意识。</t>
  </si>
  <si>
    <t>1.通过侨益环卫公司每天1次垃圾清运工作，管理区主街道、居民小组环境干净整洁有序，大大减少“乱扔、乱倒”垃圾的现象；3.通过入组宣传及开展人居环境大扫除、大整治工作10场次，群众环境卫生与健康意识提高，积极主动参与大扫除、美化庭院等工作，逐步形成健康文明新风尚。</t>
  </si>
  <si>
    <t>开展人居环境提升整治行动次数</t>
  </si>
  <si>
    <t>&gt;=1次</t>
  </si>
  <si>
    <t>10次</t>
  </si>
  <si>
    <t>垃圾清运覆盖的居民小组个数</t>
  </si>
  <si>
    <t>18个</t>
  </si>
  <si>
    <t>垃圾清运覆盖率</t>
  </si>
  <si>
    <t>资金兑付时限</t>
  </si>
  <si>
    <t>2023年2月20日前</t>
  </si>
  <si>
    <t>垃圾清运费</t>
  </si>
  <si>
    <t>10万</t>
  </si>
  <si>
    <t>耕地流出问题排查整改前期工作经费</t>
  </si>
  <si>
    <t>按县国土资源局关于根底流出整改的相关工作要求，完成管理区107块图斑，230亩流出耕地的前期核查整改任务，将流出耕地全部恢复，整改完成率大于95%以上。</t>
  </si>
  <si>
    <t>耕地流出整改面积</t>
  </si>
  <si>
    <t>230亩</t>
  </si>
  <si>
    <t>耕地流出整改图斑数量</t>
  </si>
  <si>
    <t>107块</t>
  </si>
  <si>
    <t>省级核查验收通过率</t>
  </si>
  <si>
    <t>耕地流出整改完成时限</t>
  </si>
  <si>
    <t>2023年12月20日前</t>
  </si>
  <si>
    <t>成本控制</t>
  </si>
  <si>
    <t>&lt;=100000元</t>
  </si>
  <si>
    <t>=100000元</t>
  </si>
  <si>
    <t>耕地流出耕地占补平衡率</t>
  </si>
  <si>
    <t>因耕地流出整改时间跨度长，需更变种植作物等原因，对群众经济利益有受损，故群众满意度有待提高。</t>
  </si>
  <si>
    <t>自评得分：98                                 自评等级：优</t>
  </si>
  <si>
    <t>2023年省级防汛应急救灾资金</t>
  </si>
  <si>
    <t>通过开展防汛值班值守2人/天、水库巡查每月4次、叫应、调度总结等处置工作，做好洪涝灾害防灾避险，提升应急抢险救援能力，确保辖区无重特大舆情事件。</t>
  </si>
  <si>
    <t>防汛值班值守人员数量</t>
  </si>
  <si>
    <t>隐患排查巡查次数</t>
  </si>
  <si>
    <t>&gt;=4次/月</t>
  </si>
  <si>
    <t>5次/月</t>
  </si>
  <si>
    <t>辖区排查巡查覆盖率</t>
  </si>
  <si>
    <t>隐患排查巡查完成时间</t>
  </si>
  <si>
    <t>2023年10月31日前</t>
  </si>
  <si>
    <t>&lt;=10000元</t>
  </si>
  <si>
    <t>=10000元</t>
  </si>
  <si>
    <t>经济效益</t>
  </si>
  <si>
    <t>维护辖区社会正常秩序</t>
  </si>
  <si>
    <t>有序维护</t>
  </si>
  <si>
    <t>有效维护</t>
  </si>
  <si>
    <t>受益群众满意度</t>
  </si>
  <si>
    <t>2023年重点工作推进补助资金</t>
  </si>
  <si>
    <t>通过管理区特色农产品展示平台“侨乡果苑”、8组老旧小区改造试点等基础设施建设，经过第三方统筹规划设计，提出可行性改造方案，全面提升老旧小区风貌。</t>
  </si>
  <si>
    <t>通过建成特色农产品展示平台1个，完善8组老旧小区风貌改造提升，群众对管理区项目建设满意度达90%。</t>
  </si>
  <si>
    <t>老旧小区改造试点个数</t>
  </si>
  <si>
    <t>建成特色农产品交易展示平台数量</t>
  </si>
  <si>
    <t>验收合格率</t>
  </si>
  <si>
    <t>规划设计图落地实施率</t>
  </si>
  <si>
    <t>基础设施投入资金</t>
  </si>
  <si>
    <t>170000元</t>
  </si>
  <si>
    <t>办公费投入资金</t>
  </si>
  <si>
    <t>30000元</t>
  </si>
  <si>
    <t>税费改革转移支付专项资金</t>
  </si>
  <si>
    <t>1.通过对组内道路的美化、亮化及组内道路提质改造项目工程，完善基础设施建设率达85%以上；2.通过获补对象审核、公示，直补资金兑现准确率达95%，发放场员群众税改直补资金900000元，获补对象覆盖率达95%以上。</t>
  </si>
  <si>
    <t>完成管理区零公里至七彩田园、小街路口至四组、主街道道路两侧污水沟清理整治、白色垃圾以及广告清理等，建成简易停车场及配套基础设施1个，投入群众、工作人员200人，基础设施建设率达90%，圆满完成重大项目开工仪式现场会前期筹备工作。</t>
  </si>
  <si>
    <t>税改直补获补对象数</t>
  </si>
  <si>
    <t>&gt;=1000户</t>
  </si>
  <si>
    <t>0户</t>
  </si>
  <si>
    <t>本年度税改直补资金900000元未到位</t>
  </si>
  <si>
    <t>基础设施工程数量</t>
  </si>
  <si>
    <t>&gt;=2个</t>
  </si>
  <si>
    <t>3个</t>
  </si>
  <si>
    <t>工程验收合格率</t>
  </si>
  <si>
    <t>税改直补获补准确率</t>
  </si>
  <si>
    <t>税改直补资金审核公开公示度</t>
  </si>
  <si>
    <t>900000元</t>
  </si>
  <si>
    <t>200000元</t>
  </si>
  <si>
    <t>资金未全部到位</t>
  </si>
  <si>
    <t>税改直补发放资金</t>
  </si>
  <si>
    <t>项目完成时限</t>
  </si>
  <si>
    <t>基础设施建设地受益人群覆盖率</t>
  </si>
  <si>
    <t>&gt;=85%</t>
  </si>
  <si>
    <t>自评得分：70                               自评等级：良</t>
  </si>
  <si>
    <t>中央华侨事务经费</t>
  </si>
  <si>
    <t>通过困难归侨侨眷慰问名单确认审核等基础准备工作，在春节前完成慰问40户困难归难侨群众，困难归侨、侨眷群众基本生活保障率达90%以上。</t>
  </si>
  <si>
    <t>通过困难归侨侨眷慰问名单筛选整理，报请党工委会议研究之后，于2023年2月6日完成40户80人慰问，切实困难归侨、侨眷群众基本生活保障，群众满意度达90%。</t>
  </si>
  <si>
    <t>慰问困难归难侨人数</t>
  </si>
  <si>
    <t>80人</t>
  </si>
  <si>
    <t>慰问完成时间</t>
  </si>
  <si>
    <t>2023年2月8日前</t>
  </si>
  <si>
    <t>500元/人</t>
  </si>
  <si>
    <t>群众基本生活保障率</t>
  </si>
  <si>
    <t>受助对象满意度</t>
  </si>
  <si>
    <t>归侨侨眷满意度</t>
  </si>
  <si>
    <t>村民小组工作经费</t>
  </si>
  <si>
    <t>按照每个组100元的标准，及时足额发放18个村民小组工作经费，激发村民小组主体意识，提高自治能力。</t>
  </si>
  <si>
    <t>村民小组个数</t>
  </si>
  <si>
    <t>100元/组/年</t>
  </si>
  <si>
    <t>&lt;=1800元/年</t>
  </si>
  <si>
    <t>=1800元/年</t>
  </si>
  <si>
    <t>工作经费发放及时率</t>
  </si>
  <si>
    <t>村民小组主体意识提高程度</t>
  </si>
  <si>
    <t>&gt;=80%</t>
  </si>
  <si>
    <t>村民小组满意度</t>
  </si>
  <si>
    <t>困难群众临时救助资金</t>
  </si>
  <si>
    <t>通过审核等流程，对社区105人临时困难群众发放临时救助金106500元，保障群众克服困难。</t>
  </si>
  <si>
    <t>通过审核等流程，对社区105人临时困难群众发放临时救助金106500元，保障群众基本生活。</t>
  </si>
  <si>
    <t>救助人数</t>
  </si>
  <si>
    <t>&gt;=100人</t>
  </si>
  <si>
    <t>105人</t>
  </si>
  <si>
    <t>救助对象准确率</t>
  </si>
  <si>
    <t>&lt;=106500元</t>
  </si>
  <si>
    <t>=106500元</t>
  </si>
  <si>
    <t>救助资金发放及时率</t>
  </si>
  <si>
    <t>困难群众生活保障程度</t>
  </si>
  <si>
    <t>困难群众满意度</t>
  </si>
  <si>
    <t>一般公用经费</t>
  </si>
  <si>
    <t>通过足额保障机关水电费等基本公用支出及其他日常开支，维持机关正常运转，不断提高服务群众水平。</t>
  </si>
  <si>
    <t>通过投入252900元一般公用经费，机关正常运转达100%，服务群众效率提高80%。</t>
  </si>
  <si>
    <t>公用经费种类</t>
  </si>
  <si>
    <t>&gt;=3个</t>
  </si>
  <si>
    <t>9个</t>
  </si>
  <si>
    <t>经费支出合规性</t>
  </si>
  <si>
    <t>合规</t>
  </si>
  <si>
    <t>&lt;=252900元</t>
  </si>
  <si>
    <t>=252900元</t>
  </si>
  <si>
    <t>办公经费结束时间</t>
  </si>
  <si>
    <t>机关运转</t>
  </si>
  <si>
    <t>正常运转</t>
  </si>
  <si>
    <t>服务群众效率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</si>
</sst>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7">
    <font>
      <sz val="11"/>
      <color indexed="8"/>
      <name val="宋体"/>
      <charset val="134"/>
      <scheme val="minor"/>
    </font>
    <font>
      <sz val="7"/>
      <name val="宋体"/>
      <charset val="134"/>
    </font>
    <font>
      <sz val="11"/>
      <color theme="1"/>
      <name val="宋体"/>
      <charset val="134"/>
      <scheme val="minor"/>
    </font>
    <font>
      <sz val="10"/>
      <color indexed="8"/>
      <name val="宋体"/>
      <charset val="134"/>
    </font>
    <font>
      <sz val="10"/>
      <name val="方正小标宋_GBK"/>
      <charset val="134"/>
    </font>
    <font>
      <sz val="10"/>
      <name val="宋体"/>
      <charset val="134"/>
    </font>
    <font>
      <sz val="10"/>
      <color rgb="FF000000"/>
      <name val="宋体"/>
      <charset val="134"/>
    </font>
    <font>
      <sz val="10"/>
      <color rgb="FF000000"/>
      <name val="方正仿宋_GBK"/>
      <charset val="134"/>
    </font>
    <font>
      <sz val="10"/>
      <name val="方正仿宋_GBK"/>
      <charset val="134"/>
    </font>
    <font>
      <sz val="10"/>
      <color indexed="8"/>
      <name val="宋体"/>
      <charset val="134"/>
      <scheme val="minor"/>
    </font>
    <font>
      <sz val="10"/>
      <name val="黑体"/>
      <charset val="134"/>
    </font>
    <font>
      <sz val="10"/>
      <color theme="1"/>
      <name val="宋体"/>
      <charset val="134"/>
      <scheme val="minor"/>
    </font>
    <font>
      <sz val="11"/>
      <color indexed="8"/>
      <name val="宋体"/>
      <charset val="134"/>
    </font>
    <font>
      <sz val="18"/>
      <name val="方正小标宋_GBK"/>
      <charset val="134"/>
    </font>
    <font>
      <b/>
      <sz val="18"/>
      <color rgb="FF000000"/>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indexed="8"/>
      <name val="Microsoft JhengHei"/>
      <charset val="134"/>
    </font>
    <font>
      <sz val="10"/>
      <color indexed="8"/>
      <name val="Microsoft JhengHei"/>
      <charset val="134"/>
    </font>
    <font>
      <sz val="10"/>
      <name val="Microsoft JhengHei"/>
      <charset val="134"/>
    </font>
    <font>
      <sz val="11"/>
      <name val="Microsoft JhengHei"/>
      <charset val="134"/>
    </font>
    <font>
      <sz val="9"/>
      <name val="Microsoft JhengHei"/>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color rgb="FFFF0000"/>
      <name val="Times New Roman"/>
      <charset val="134"/>
    </font>
    <font>
      <sz val="10"/>
      <color rgb="FF000000"/>
      <name val="Times New Roman"/>
      <charset val="134"/>
    </font>
  </fonts>
  <fills count="36">
    <fill>
      <patternFill patternType="none"/>
    </fill>
    <fill>
      <patternFill patternType="gray125"/>
    </fill>
    <fill>
      <patternFill patternType="solid">
        <fgColor rgb="FFFFFF0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 fillId="5" borderId="1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2" fillId="0" borderId="0" applyNumberFormat="0" applyFill="0" applyBorder="0" applyAlignment="0" applyProtection="0">
      <alignment vertical="center"/>
    </xf>
    <xf numFmtId="0" fontId="43" fillId="6" borderId="20" applyNumberFormat="0" applyAlignment="0" applyProtection="0">
      <alignment vertical="center"/>
    </xf>
    <xf numFmtId="0" fontId="44" fillId="7" borderId="21" applyNumberFormat="0" applyAlignment="0" applyProtection="0">
      <alignment vertical="center"/>
    </xf>
    <xf numFmtId="0" fontId="45" fillId="7" borderId="20" applyNumberFormat="0" applyAlignment="0" applyProtection="0">
      <alignment vertical="center"/>
    </xf>
    <xf numFmtId="0" fontId="46" fillId="8" borderId="22" applyNumberFormat="0" applyAlignment="0" applyProtection="0">
      <alignment vertical="center"/>
    </xf>
    <xf numFmtId="0" fontId="47" fillId="0" borderId="23" applyNumberFormat="0" applyFill="0" applyAlignment="0" applyProtection="0">
      <alignment vertical="center"/>
    </xf>
    <xf numFmtId="0" fontId="48" fillId="0" borderId="24"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21" fillId="0" borderId="0"/>
  </cellStyleXfs>
  <cellXfs count="14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0" xfId="0" applyFont="1" applyFill="1" applyAlignment="1">
      <alignment horizontal="left" vertical="top" wrapText="1"/>
    </xf>
    <xf numFmtId="0" fontId="9" fillId="0" borderId="0" xfId="0" applyFont="1">
      <alignment vertical="center"/>
    </xf>
    <xf numFmtId="0" fontId="10" fillId="0" borderId="0" xfId="0" applyFont="1" applyFill="1" applyAlignment="1">
      <alignment horizontal="left"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0" xfId="0" applyFont="1" applyFill="1" applyBorder="1" applyAlignment="1">
      <alignment vertical="center" wrapText="1"/>
    </xf>
    <xf numFmtId="0" fontId="11" fillId="0" borderId="0" xfId="0" applyFont="1" applyFill="1" applyBorder="1" applyAlignment="1">
      <alignment vertical="center"/>
    </xf>
    <xf numFmtId="0" fontId="9" fillId="0" borderId="0" xfId="0" applyFont="1" applyAlignment="1">
      <alignment vertical="center"/>
    </xf>
    <xf numFmtId="0" fontId="5" fillId="0" borderId="1" xfId="0" applyNumberFormat="1"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9" fontId="5" fillId="0" borderId="7" xfId="0" applyNumberFormat="1" applyFont="1" applyFill="1" applyBorder="1" applyAlignment="1">
      <alignment horizontal="center" vertical="center" wrapText="1"/>
    </xf>
    <xf numFmtId="31" fontId="5"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pplyProtection="1">
      <alignment horizontal="center" vertical="center" wrapText="1"/>
    </xf>
    <xf numFmtId="0" fontId="12" fillId="0" borderId="0" xfId="0" applyFont="1" applyFill="1" applyBorder="1" applyAlignment="1"/>
    <xf numFmtId="0" fontId="1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top" wrapText="1"/>
    </xf>
    <xf numFmtId="10" fontId="1" fillId="0" borderId="1" xfId="0" applyNumberFormat="1" applyFont="1" applyFill="1" applyBorder="1" applyAlignment="1">
      <alignment horizontal="center" vertical="center" wrapText="1"/>
    </xf>
    <xf numFmtId="0" fontId="5" fillId="0" borderId="0" xfId="0" applyFont="1" applyFill="1" applyBorder="1" applyAlignment="1"/>
    <xf numFmtId="0" fontId="12" fillId="0" borderId="0" xfId="0" applyFont="1" applyFill="1" applyBorder="1" applyAlignment="1">
      <alignment horizontal="right"/>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8" xfId="0" applyFont="1" applyFill="1" applyBorder="1" applyAlignme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right" vertical="center"/>
    </xf>
    <xf numFmtId="0" fontId="19" fillId="0" borderId="0" xfId="0" applyFont="1" applyFill="1" applyBorder="1" applyAlignment="1">
      <alignment horizontal="center" vertical="center"/>
    </xf>
    <xf numFmtId="0" fontId="9" fillId="0" borderId="0" xfId="0" applyNumberFormat="1" applyFont="1" applyFill="1" applyBorder="1" applyAlignment="1" applyProtection="1">
      <alignment horizontal="right"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xf>
    <xf numFmtId="49" fontId="5"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xf>
    <xf numFmtId="0" fontId="5" fillId="0" borderId="9"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49" applyFill="1" applyBorder="1" applyAlignment="1">
      <alignment vertical="center"/>
    </xf>
    <xf numFmtId="0" fontId="21" fillId="0" borderId="0" xfId="49"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24" fillId="0" borderId="0" xfId="0" applyFont="1" applyFill="1" applyBorder="1" applyAlignment="1"/>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10" xfId="0" applyNumberFormat="1" applyFont="1" applyFill="1" applyBorder="1" applyAlignment="1">
      <alignment horizontal="center" vertical="center" shrinkToFit="1"/>
    </xf>
    <xf numFmtId="4" fontId="12" fillId="0" borderId="11" xfId="0" applyNumberFormat="1" applyFont="1" applyFill="1" applyBorder="1" applyAlignment="1">
      <alignment horizontal="center" vertical="center" shrinkToFit="1"/>
    </xf>
    <xf numFmtId="0" fontId="12" fillId="0" borderId="12"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13"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4" fillId="0" borderId="0" xfId="49" applyFont="1" applyFill="1" applyAlignment="1">
      <alignment horizontal="left" vertical="center"/>
    </xf>
    <xf numFmtId="0" fontId="21" fillId="0" borderId="0" xfId="49" applyFill="1" applyAlignment="1">
      <alignment horizontal="left" vertical="center"/>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12" fillId="0" borderId="11" xfId="0" applyNumberFormat="1" applyFont="1" applyFill="1" applyBorder="1" applyAlignment="1">
      <alignment horizontal="center" vertical="center" wrapText="1" shrinkToFit="1"/>
    </xf>
    <xf numFmtId="4" fontId="12" fillId="0" borderId="14"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5" xfId="0" applyNumberFormat="1" applyFont="1" applyFill="1" applyBorder="1" applyAlignment="1">
      <alignment horizontal="center" vertical="center" shrinkToFit="1"/>
    </xf>
    <xf numFmtId="4" fontId="12" fillId="0" borderId="7"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26"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176" fontId="28" fillId="0" borderId="1" xfId="0" applyNumberFormat="1" applyFont="1" applyFill="1" applyBorder="1" applyAlignment="1">
      <alignment horizontal="center" vertical="center"/>
    </xf>
    <xf numFmtId="0" fontId="3" fillId="0" borderId="0" xfId="0" applyFont="1" applyFill="1" applyBorder="1" applyAlignment="1">
      <alignment horizontal="right"/>
    </xf>
    <xf numFmtId="0" fontId="12" fillId="0" borderId="14"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49" fontId="12" fillId="0" borderId="5" xfId="0" applyNumberFormat="1" applyFont="1" applyFill="1" applyBorder="1" applyAlignment="1">
      <alignment horizontal="center" vertical="center" shrinkToFit="1"/>
    </xf>
    <xf numFmtId="176" fontId="29" fillId="0" borderId="1" xfId="0" applyNumberFormat="1" applyFont="1" applyFill="1" applyBorder="1" applyAlignment="1">
      <alignment horizontal="center" vertical="center"/>
    </xf>
    <xf numFmtId="0" fontId="30" fillId="0" borderId="0" xfId="0" applyFont="1" applyAlignment="1"/>
    <xf numFmtId="0" fontId="21" fillId="0" borderId="0" xfId="0" applyFont="1" applyAlignment="1"/>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left" vertical="center"/>
    </xf>
    <xf numFmtId="0" fontId="31" fillId="4" borderId="16" xfId="0" applyNumberFormat="1" applyFont="1" applyFill="1" applyBorder="1" applyAlignment="1">
      <alignment horizontal="center" vertical="center"/>
    </xf>
    <xf numFmtId="4" fontId="31" fillId="4" borderId="16" xfId="0" applyNumberFormat="1" applyFont="1" applyFill="1" applyBorder="1" applyAlignment="1">
      <alignment horizontal="right" vertical="center"/>
    </xf>
    <xf numFmtId="0" fontId="31" fillId="4" borderId="16" xfId="0" applyNumberFormat="1" applyFont="1" applyFill="1" applyBorder="1" applyAlignment="1">
      <alignment horizontal="right" vertical="center"/>
    </xf>
    <xf numFmtId="0" fontId="31" fillId="4" borderId="16" xfId="0" applyNumberFormat="1" applyFont="1" applyFill="1" applyBorder="1" applyAlignment="1">
      <alignment horizontal="left" vertical="center" wrapText="1"/>
    </xf>
    <xf numFmtId="0" fontId="32" fillId="0" borderId="0" xfId="0" applyFont="1" applyAlignment="1"/>
    <xf numFmtId="0" fontId="31" fillId="3"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0" fontId="31" fillId="4" borderId="16" xfId="0" applyNumberFormat="1" applyFont="1" applyFill="1" applyBorder="1" applyAlignment="1">
      <alignment horizontal="center" vertical="center" wrapText="1"/>
    </xf>
    <xf numFmtId="0" fontId="31" fillId="3" borderId="16" xfId="0" applyNumberFormat="1" applyFont="1" applyFill="1" applyBorder="1" applyAlignment="1">
      <alignment horizontal="left" vertical="center" wrapText="1"/>
    </xf>
    <xf numFmtId="4" fontId="31" fillId="4" borderId="16" xfId="0" applyNumberFormat="1" applyFont="1" applyFill="1" applyBorder="1" applyAlignment="1">
      <alignment horizontal="right" vertical="center" wrapText="1"/>
    </xf>
    <xf numFmtId="0" fontId="31" fillId="4" borderId="16" xfId="0" applyNumberFormat="1" applyFont="1" applyFill="1" applyBorder="1" applyAlignment="1">
      <alignment horizontal="right" vertical="center" wrapText="1"/>
    </xf>
    <xf numFmtId="0" fontId="34" fillId="0" borderId="0" xfId="0" applyFont="1" applyAlignment="1">
      <alignment horizontal="center" vertical="center"/>
    </xf>
    <xf numFmtId="0" fontId="31" fillId="4" borderId="16" xfId="0" applyNumberFormat="1" applyFont="1" applyFill="1" applyBorder="1" applyAlignment="1">
      <alignment horizontal="left" vertical="center"/>
    </xf>
    <xf numFmtId="0" fontId="34" fillId="0" borderId="0" xfId="0" applyFont="1" applyAlignment="1"/>
    <xf numFmtId="0" fontId="5" fillId="0" borderId="0" xfId="0" applyFont="1" applyAlignment="1"/>
    <xf numFmtId="0" fontId="31" fillId="0" borderId="16"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N25" sqref="N2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28" t="s">
        <v>1</v>
      </c>
    </row>
    <row r="3" ht="14.25" spans="1:6">
      <c r="A3" s="128" t="s">
        <v>2</v>
      </c>
      <c r="F3" s="128" t="s">
        <v>3</v>
      </c>
    </row>
    <row r="4" ht="19.5" customHeight="1" spans="1:6">
      <c r="A4" s="129" t="s">
        <v>4</v>
      </c>
      <c r="B4" s="129"/>
      <c r="C4" s="129"/>
      <c r="D4" s="129" t="s">
        <v>5</v>
      </c>
      <c r="E4" s="129"/>
      <c r="F4" s="129"/>
    </row>
    <row r="5" ht="19.5" customHeight="1" spans="1:6">
      <c r="A5" s="129" t="s">
        <v>6</v>
      </c>
      <c r="B5" s="129" t="s">
        <v>7</v>
      </c>
      <c r="C5" s="129" t="s">
        <v>8</v>
      </c>
      <c r="D5" s="129" t="s">
        <v>9</v>
      </c>
      <c r="E5" s="129" t="s">
        <v>7</v>
      </c>
      <c r="F5" s="129" t="s">
        <v>8</v>
      </c>
    </row>
    <row r="6" ht="19.5" customHeight="1" spans="1:6">
      <c r="A6" s="129" t="s">
        <v>10</v>
      </c>
      <c r="B6" s="129"/>
      <c r="C6" s="129" t="s">
        <v>11</v>
      </c>
      <c r="D6" s="129" t="s">
        <v>10</v>
      </c>
      <c r="E6" s="129"/>
      <c r="F6" s="129" t="s">
        <v>12</v>
      </c>
    </row>
    <row r="7" ht="19.5" customHeight="1" spans="1:6">
      <c r="A7" s="130" t="s">
        <v>13</v>
      </c>
      <c r="B7" s="129" t="s">
        <v>11</v>
      </c>
      <c r="C7" s="133" t="s">
        <v>14</v>
      </c>
      <c r="D7" s="130" t="s">
        <v>15</v>
      </c>
      <c r="E7" s="129" t="s">
        <v>16</v>
      </c>
      <c r="F7" s="133" t="s">
        <v>17</v>
      </c>
    </row>
    <row r="8" ht="19.5" customHeight="1" spans="1:6">
      <c r="A8" s="130" t="s">
        <v>18</v>
      </c>
      <c r="B8" s="129" t="s">
        <v>12</v>
      </c>
      <c r="C8" s="133"/>
      <c r="D8" s="130" t="s">
        <v>19</v>
      </c>
      <c r="E8" s="129" t="s">
        <v>20</v>
      </c>
      <c r="F8" s="133"/>
    </row>
    <row r="9" ht="19.5" customHeight="1" spans="1:6">
      <c r="A9" s="130" t="s">
        <v>21</v>
      </c>
      <c r="B9" s="129" t="s">
        <v>22</v>
      </c>
      <c r="C9" s="133" t="s">
        <v>23</v>
      </c>
      <c r="D9" s="130" t="s">
        <v>24</v>
      </c>
      <c r="E9" s="129" t="s">
        <v>25</v>
      </c>
      <c r="F9" s="133"/>
    </row>
    <row r="10" ht="19.5" customHeight="1" spans="1:6">
      <c r="A10" s="130" t="s">
        <v>26</v>
      </c>
      <c r="B10" s="129" t="s">
        <v>27</v>
      </c>
      <c r="C10" s="133" t="s">
        <v>28</v>
      </c>
      <c r="D10" s="130" t="s">
        <v>29</v>
      </c>
      <c r="E10" s="129" t="s">
        <v>30</v>
      </c>
      <c r="F10" s="133"/>
    </row>
    <row r="11" ht="19.5" customHeight="1" spans="1:6">
      <c r="A11" s="130" t="s">
        <v>31</v>
      </c>
      <c r="B11" s="129" t="s">
        <v>32</v>
      </c>
      <c r="C11" s="133" t="s">
        <v>28</v>
      </c>
      <c r="D11" s="130" t="s">
        <v>33</v>
      </c>
      <c r="E11" s="129" t="s">
        <v>34</v>
      </c>
      <c r="F11" s="133"/>
    </row>
    <row r="12" ht="19.5" customHeight="1" spans="1:6">
      <c r="A12" s="130" t="s">
        <v>35</v>
      </c>
      <c r="B12" s="129" t="s">
        <v>36</v>
      </c>
      <c r="C12" s="133" t="s">
        <v>28</v>
      </c>
      <c r="D12" s="130" t="s">
        <v>37</v>
      </c>
      <c r="E12" s="129" t="s">
        <v>38</v>
      </c>
      <c r="F12" s="133"/>
    </row>
    <row r="13" ht="19.5" customHeight="1" spans="1:6">
      <c r="A13" s="130" t="s">
        <v>39</v>
      </c>
      <c r="B13" s="129" t="s">
        <v>40</v>
      </c>
      <c r="C13" s="133" t="s">
        <v>28</v>
      </c>
      <c r="D13" s="130" t="s">
        <v>41</v>
      </c>
      <c r="E13" s="129" t="s">
        <v>42</v>
      </c>
      <c r="F13" s="133"/>
    </row>
    <row r="14" ht="19.5" customHeight="1" spans="1:6">
      <c r="A14" s="130" t="s">
        <v>43</v>
      </c>
      <c r="B14" s="129" t="s">
        <v>44</v>
      </c>
      <c r="C14" s="133" t="s">
        <v>45</v>
      </c>
      <c r="D14" s="130" t="s">
        <v>46</v>
      </c>
      <c r="E14" s="129" t="s">
        <v>47</v>
      </c>
      <c r="F14" s="133" t="s">
        <v>48</v>
      </c>
    </row>
    <row r="15" ht="19.5" customHeight="1" spans="1:6">
      <c r="A15" s="130"/>
      <c r="B15" s="129" t="s">
        <v>49</v>
      </c>
      <c r="C15" s="133"/>
      <c r="D15" s="130" t="s">
        <v>50</v>
      </c>
      <c r="E15" s="129" t="s">
        <v>51</v>
      </c>
      <c r="F15" s="133" t="s">
        <v>52</v>
      </c>
    </row>
    <row r="16" ht="19.5" customHeight="1" spans="1:6">
      <c r="A16" s="130"/>
      <c r="B16" s="129" t="s">
        <v>53</v>
      </c>
      <c r="C16" s="133"/>
      <c r="D16" s="130" t="s">
        <v>54</v>
      </c>
      <c r="E16" s="129" t="s">
        <v>55</v>
      </c>
      <c r="F16" s="133" t="s">
        <v>56</v>
      </c>
    </row>
    <row r="17" ht="19.5" customHeight="1" spans="1:6">
      <c r="A17" s="130"/>
      <c r="B17" s="129" t="s">
        <v>57</v>
      </c>
      <c r="C17" s="133"/>
      <c r="D17" s="130" t="s">
        <v>58</v>
      </c>
      <c r="E17" s="129" t="s">
        <v>59</v>
      </c>
      <c r="F17" s="133" t="s">
        <v>60</v>
      </c>
    </row>
    <row r="18" ht="19.5" customHeight="1" spans="1:6">
      <c r="A18" s="130"/>
      <c r="B18" s="129" t="s">
        <v>61</v>
      </c>
      <c r="C18" s="133"/>
      <c r="D18" s="130" t="s">
        <v>62</v>
      </c>
      <c r="E18" s="129" t="s">
        <v>63</v>
      </c>
      <c r="F18" s="133" t="s">
        <v>56</v>
      </c>
    </row>
    <row r="19" ht="19.5" customHeight="1" spans="1:6">
      <c r="A19" s="130"/>
      <c r="B19" s="129" t="s">
        <v>64</v>
      </c>
      <c r="C19" s="133"/>
      <c r="D19" s="130" t="s">
        <v>65</v>
      </c>
      <c r="E19" s="129" t="s">
        <v>66</v>
      </c>
      <c r="F19" s="133"/>
    </row>
    <row r="20" ht="19.5" customHeight="1" spans="1:6">
      <c r="A20" s="130"/>
      <c r="B20" s="129" t="s">
        <v>67</v>
      </c>
      <c r="C20" s="133"/>
      <c r="D20" s="130" t="s">
        <v>68</v>
      </c>
      <c r="E20" s="129" t="s">
        <v>69</v>
      </c>
      <c r="F20" s="133"/>
    </row>
    <row r="21" ht="19.5" customHeight="1" spans="1:6">
      <c r="A21" s="130"/>
      <c r="B21" s="129" t="s">
        <v>70</v>
      </c>
      <c r="C21" s="133"/>
      <c r="D21" s="130" t="s">
        <v>71</v>
      </c>
      <c r="E21" s="129" t="s">
        <v>72</v>
      </c>
      <c r="F21" s="133"/>
    </row>
    <row r="22" ht="19.5" customHeight="1" spans="1:6">
      <c r="A22" s="130"/>
      <c r="B22" s="129" t="s">
        <v>73</v>
      </c>
      <c r="C22" s="133"/>
      <c r="D22" s="130" t="s">
        <v>74</v>
      </c>
      <c r="E22" s="129" t="s">
        <v>75</v>
      </c>
      <c r="F22" s="133"/>
    </row>
    <row r="23" ht="19.5" customHeight="1" spans="1:6">
      <c r="A23" s="130"/>
      <c r="B23" s="129" t="s">
        <v>76</v>
      </c>
      <c r="C23" s="133"/>
      <c r="D23" s="130" t="s">
        <v>77</v>
      </c>
      <c r="E23" s="129" t="s">
        <v>78</v>
      </c>
      <c r="F23" s="133"/>
    </row>
    <row r="24" ht="19.5" customHeight="1" spans="1:6">
      <c r="A24" s="130"/>
      <c r="B24" s="129" t="s">
        <v>79</v>
      </c>
      <c r="C24" s="133"/>
      <c r="D24" s="130" t="s">
        <v>80</v>
      </c>
      <c r="E24" s="129" t="s">
        <v>81</v>
      </c>
      <c r="F24" s="133" t="s">
        <v>82</v>
      </c>
    </row>
    <row r="25" ht="19.5" customHeight="1" spans="1:6">
      <c r="A25" s="130"/>
      <c r="B25" s="129" t="s">
        <v>83</v>
      </c>
      <c r="C25" s="133"/>
      <c r="D25" s="130" t="s">
        <v>84</v>
      </c>
      <c r="E25" s="129" t="s">
        <v>85</v>
      </c>
      <c r="F25" s="133" t="s">
        <v>86</v>
      </c>
    </row>
    <row r="26" ht="19.5" customHeight="1" spans="1:6">
      <c r="A26" s="130"/>
      <c r="B26" s="129" t="s">
        <v>87</v>
      </c>
      <c r="C26" s="133"/>
      <c r="D26" s="130" t="s">
        <v>88</v>
      </c>
      <c r="E26" s="129" t="s">
        <v>89</v>
      </c>
      <c r="F26" s="133"/>
    </row>
    <row r="27" ht="19.5" customHeight="1" spans="1:6">
      <c r="A27" s="130"/>
      <c r="B27" s="129" t="s">
        <v>90</v>
      </c>
      <c r="C27" s="133"/>
      <c r="D27" s="130" t="s">
        <v>91</v>
      </c>
      <c r="E27" s="129" t="s">
        <v>92</v>
      </c>
      <c r="F27" s="133" t="s">
        <v>23</v>
      </c>
    </row>
    <row r="28" ht="19.5" customHeight="1" spans="1:6">
      <c r="A28" s="130"/>
      <c r="B28" s="129" t="s">
        <v>93</v>
      </c>
      <c r="C28" s="133"/>
      <c r="D28" s="130" t="s">
        <v>94</v>
      </c>
      <c r="E28" s="129" t="s">
        <v>95</v>
      </c>
      <c r="F28" s="133" t="s">
        <v>96</v>
      </c>
    </row>
    <row r="29" ht="19.5" customHeight="1" spans="1:6">
      <c r="A29" s="130"/>
      <c r="B29" s="129" t="s">
        <v>97</v>
      </c>
      <c r="C29" s="133"/>
      <c r="D29" s="130" t="s">
        <v>98</v>
      </c>
      <c r="E29" s="129" t="s">
        <v>99</v>
      </c>
      <c r="F29" s="133" t="s">
        <v>100</v>
      </c>
    </row>
    <row r="30" ht="19.5" customHeight="1" spans="1:6">
      <c r="A30" s="129"/>
      <c r="B30" s="129" t="s">
        <v>101</v>
      </c>
      <c r="C30" s="133"/>
      <c r="D30" s="130" t="s">
        <v>102</v>
      </c>
      <c r="E30" s="129" t="s">
        <v>103</v>
      </c>
      <c r="F30" s="133"/>
    </row>
    <row r="31" ht="19.5" customHeight="1" spans="1:6">
      <c r="A31" s="129"/>
      <c r="B31" s="129" t="s">
        <v>104</v>
      </c>
      <c r="C31" s="133"/>
      <c r="D31" s="130" t="s">
        <v>105</v>
      </c>
      <c r="E31" s="129" t="s">
        <v>106</v>
      </c>
      <c r="F31" s="133"/>
    </row>
    <row r="32" ht="19.5" customHeight="1" spans="1:6">
      <c r="A32" s="129"/>
      <c r="B32" s="129" t="s">
        <v>107</v>
      </c>
      <c r="C32" s="133"/>
      <c r="D32" s="130" t="s">
        <v>108</v>
      </c>
      <c r="E32" s="129" t="s">
        <v>109</v>
      </c>
      <c r="F32" s="133"/>
    </row>
    <row r="33" ht="19.5" customHeight="1" spans="1:6">
      <c r="A33" s="129" t="s">
        <v>110</v>
      </c>
      <c r="B33" s="129" t="s">
        <v>111</v>
      </c>
      <c r="C33" s="133" t="s">
        <v>112</v>
      </c>
      <c r="D33" s="129" t="s">
        <v>113</v>
      </c>
      <c r="E33" s="129" t="s">
        <v>114</v>
      </c>
      <c r="F33" s="133" t="s">
        <v>115</v>
      </c>
    </row>
    <row r="34" ht="19.5" customHeight="1" spans="1:6">
      <c r="A34" s="130" t="s">
        <v>116</v>
      </c>
      <c r="B34" s="129" t="s">
        <v>117</v>
      </c>
      <c r="C34" s="133"/>
      <c r="D34" s="130" t="s">
        <v>118</v>
      </c>
      <c r="E34" s="129" t="s">
        <v>119</v>
      </c>
      <c r="F34" s="133"/>
    </row>
    <row r="35" ht="19.5" customHeight="1" spans="1:6">
      <c r="A35" s="130" t="s">
        <v>120</v>
      </c>
      <c r="B35" s="129" t="s">
        <v>121</v>
      </c>
      <c r="C35" s="133" t="s">
        <v>122</v>
      </c>
      <c r="D35" s="130" t="s">
        <v>123</v>
      </c>
      <c r="E35" s="129" t="s">
        <v>124</v>
      </c>
      <c r="F35" s="133" t="s">
        <v>125</v>
      </c>
    </row>
    <row r="36" ht="19.5" customHeight="1" spans="1:6">
      <c r="A36" s="129" t="s">
        <v>126</v>
      </c>
      <c r="B36" s="129" t="s">
        <v>127</v>
      </c>
      <c r="C36" s="133" t="s">
        <v>128</v>
      </c>
      <c r="D36" s="129" t="s">
        <v>126</v>
      </c>
      <c r="E36" s="129" t="s">
        <v>129</v>
      </c>
      <c r="F36" s="133" t="s">
        <v>128</v>
      </c>
    </row>
    <row r="37" ht="19.5" customHeight="1" spans="1:6">
      <c r="A37" s="143" t="s">
        <v>130</v>
      </c>
      <c r="B37" s="143"/>
      <c r="C37" s="143"/>
      <c r="D37" s="143"/>
      <c r="E37" s="143"/>
      <c r="F37" s="143"/>
    </row>
    <row r="38" ht="19.5" customHeight="1" spans="1:6">
      <c r="A38" s="143" t="s">
        <v>131</v>
      </c>
      <c r="B38" s="143"/>
      <c r="C38" s="143"/>
      <c r="D38" s="143"/>
      <c r="E38" s="143"/>
      <c r="F38" s="143"/>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M25" sqref="M25"/>
    </sheetView>
  </sheetViews>
  <sheetFormatPr defaultColWidth="9" defaultRowHeight="13.5" outlineLevelCol="4"/>
  <cols>
    <col min="1" max="1" width="39.25" customWidth="1"/>
    <col min="2" max="2" width="6.125" customWidth="1"/>
    <col min="3" max="5" width="15" customWidth="1"/>
  </cols>
  <sheetData>
    <row r="1" ht="25.5" spans="2:2">
      <c r="B1" s="127" t="s">
        <v>570</v>
      </c>
    </row>
    <row r="2" ht="14.25" spans="5:5">
      <c r="E2" s="128" t="s">
        <v>571</v>
      </c>
    </row>
    <row r="3" ht="14.25" spans="1:5">
      <c r="A3" s="128" t="s">
        <v>2</v>
      </c>
      <c r="E3" s="128" t="s">
        <v>572</v>
      </c>
    </row>
    <row r="4" ht="15" customHeight="1" spans="1:5">
      <c r="A4" s="136" t="s">
        <v>573</v>
      </c>
      <c r="B4" s="136" t="s">
        <v>7</v>
      </c>
      <c r="C4" s="136" t="s">
        <v>574</v>
      </c>
      <c r="D4" s="136" t="s">
        <v>575</v>
      </c>
      <c r="E4" s="136" t="s">
        <v>576</v>
      </c>
    </row>
    <row r="5" ht="15" customHeight="1" spans="1:5">
      <c r="A5" s="136" t="s">
        <v>577</v>
      </c>
      <c r="B5" s="136"/>
      <c r="C5" s="136" t="s">
        <v>11</v>
      </c>
      <c r="D5" s="136" t="s">
        <v>12</v>
      </c>
      <c r="E5" s="136" t="s">
        <v>22</v>
      </c>
    </row>
    <row r="6" ht="15" customHeight="1" spans="1:5">
      <c r="A6" s="137" t="s">
        <v>578</v>
      </c>
      <c r="B6" s="136" t="s">
        <v>11</v>
      </c>
      <c r="C6" s="138" t="s">
        <v>579</v>
      </c>
      <c r="D6" s="138" t="s">
        <v>579</v>
      </c>
      <c r="E6" s="138" t="s">
        <v>579</v>
      </c>
    </row>
    <row r="7" ht="15" customHeight="1" spans="1:5">
      <c r="A7" s="139" t="s">
        <v>580</v>
      </c>
      <c r="B7" s="136" t="s">
        <v>12</v>
      </c>
      <c r="C7" s="140">
        <v>25000</v>
      </c>
      <c r="D7" s="141" t="s">
        <v>581</v>
      </c>
      <c r="E7" s="141" t="s">
        <v>581</v>
      </c>
    </row>
    <row r="8" ht="15" customHeight="1" spans="1:5">
      <c r="A8" s="139" t="s">
        <v>582</v>
      </c>
      <c r="B8" s="136" t="s">
        <v>22</v>
      </c>
      <c r="C8" s="141"/>
      <c r="D8" s="141"/>
      <c r="E8" s="141"/>
    </row>
    <row r="9" ht="15" customHeight="1" spans="1:5">
      <c r="A9" s="139" t="s">
        <v>583</v>
      </c>
      <c r="B9" s="136" t="s">
        <v>27</v>
      </c>
      <c r="C9" s="140">
        <v>20000</v>
      </c>
      <c r="D9" s="140">
        <v>20000</v>
      </c>
      <c r="E9" s="141" t="s">
        <v>96</v>
      </c>
    </row>
    <row r="10" ht="15" customHeight="1" spans="1:5">
      <c r="A10" s="139" t="s">
        <v>584</v>
      </c>
      <c r="B10" s="136" t="s">
        <v>32</v>
      </c>
      <c r="C10" s="141"/>
      <c r="D10" s="141"/>
      <c r="E10" s="141"/>
    </row>
    <row r="11" ht="15" customHeight="1" spans="1:5">
      <c r="A11" s="139" t="s">
        <v>585</v>
      </c>
      <c r="B11" s="136" t="s">
        <v>36</v>
      </c>
      <c r="C11" s="140">
        <v>20000</v>
      </c>
      <c r="D11" s="140">
        <v>20000</v>
      </c>
      <c r="E11" s="141" t="s">
        <v>96</v>
      </c>
    </row>
    <row r="12" ht="15" customHeight="1" spans="1:5">
      <c r="A12" s="139" t="s">
        <v>586</v>
      </c>
      <c r="B12" s="136" t="s">
        <v>40</v>
      </c>
      <c r="C12" s="140">
        <v>5000</v>
      </c>
      <c r="D12" s="141" t="s">
        <v>82</v>
      </c>
      <c r="E12" s="141" t="s">
        <v>82</v>
      </c>
    </row>
    <row r="13" ht="15" customHeight="1" spans="1:5">
      <c r="A13" s="139" t="s">
        <v>587</v>
      </c>
      <c r="B13" s="136" t="s">
        <v>44</v>
      </c>
      <c r="C13" s="138" t="s">
        <v>579</v>
      </c>
      <c r="D13" s="138" t="s">
        <v>579</v>
      </c>
      <c r="E13" s="141" t="s">
        <v>82</v>
      </c>
    </row>
    <row r="14" ht="15" customHeight="1" spans="1:5">
      <c r="A14" s="139" t="s">
        <v>588</v>
      </c>
      <c r="B14" s="136" t="s">
        <v>49</v>
      </c>
      <c r="C14" s="138" t="s">
        <v>579</v>
      </c>
      <c r="D14" s="138" t="s">
        <v>579</v>
      </c>
      <c r="E14" s="141" t="s">
        <v>28</v>
      </c>
    </row>
    <row r="15" ht="15" customHeight="1" spans="1:5">
      <c r="A15" s="139" t="s">
        <v>589</v>
      </c>
      <c r="B15" s="136" t="s">
        <v>53</v>
      </c>
      <c r="C15" s="138" t="s">
        <v>579</v>
      </c>
      <c r="D15" s="138" t="s">
        <v>579</v>
      </c>
      <c r="E15" s="141"/>
    </row>
    <row r="16" ht="15" customHeight="1" spans="1:5">
      <c r="A16" s="139" t="s">
        <v>590</v>
      </c>
      <c r="B16" s="136" t="s">
        <v>57</v>
      </c>
      <c r="C16" s="138" t="s">
        <v>579</v>
      </c>
      <c r="D16" s="138" t="s">
        <v>579</v>
      </c>
      <c r="E16" s="138" t="s">
        <v>579</v>
      </c>
    </row>
    <row r="17" ht="15" customHeight="1" spans="1:5">
      <c r="A17" s="139" t="s">
        <v>591</v>
      </c>
      <c r="B17" s="136" t="s">
        <v>61</v>
      </c>
      <c r="C17" s="138" t="s">
        <v>579</v>
      </c>
      <c r="D17" s="138" t="s">
        <v>579</v>
      </c>
      <c r="E17" s="141"/>
    </row>
    <row r="18" ht="15" customHeight="1" spans="1:5">
      <c r="A18" s="139" t="s">
        <v>592</v>
      </c>
      <c r="B18" s="136" t="s">
        <v>64</v>
      </c>
      <c r="C18" s="138" t="s">
        <v>579</v>
      </c>
      <c r="D18" s="138" t="s">
        <v>579</v>
      </c>
      <c r="E18" s="141"/>
    </row>
    <row r="19" ht="15" customHeight="1" spans="1:5">
      <c r="A19" s="139" t="s">
        <v>593</v>
      </c>
      <c r="B19" s="136" t="s">
        <v>67</v>
      </c>
      <c r="C19" s="138" t="s">
        <v>579</v>
      </c>
      <c r="D19" s="138" t="s">
        <v>579</v>
      </c>
      <c r="E19" s="141"/>
    </row>
    <row r="20" ht="15" customHeight="1" spans="1:5">
      <c r="A20" s="139" t="s">
        <v>594</v>
      </c>
      <c r="B20" s="136" t="s">
        <v>70</v>
      </c>
      <c r="C20" s="138" t="s">
        <v>579</v>
      </c>
      <c r="D20" s="138" t="s">
        <v>579</v>
      </c>
      <c r="E20" s="141" t="s">
        <v>595</v>
      </c>
    </row>
    <row r="21" ht="15" customHeight="1" spans="1:5">
      <c r="A21" s="139" t="s">
        <v>596</v>
      </c>
      <c r="B21" s="136" t="s">
        <v>73</v>
      </c>
      <c r="C21" s="138" t="s">
        <v>579</v>
      </c>
      <c r="D21" s="138" t="s">
        <v>579</v>
      </c>
      <c r="E21" s="141" t="s">
        <v>597</v>
      </c>
    </row>
    <row r="22" ht="15" customHeight="1" spans="1:5">
      <c r="A22" s="139" t="s">
        <v>598</v>
      </c>
      <c r="B22" s="136" t="s">
        <v>76</v>
      </c>
      <c r="C22" s="138" t="s">
        <v>579</v>
      </c>
      <c r="D22" s="138" t="s">
        <v>579</v>
      </c>
      <c r="E22" s="141"/>
    </row>
    <row r="23" ht="15" customHeight="1" spans="1:5">
      <c r="A23" s="139" t="s">
        <v>599</v>
      </c>
      <c r="B23" s="136" t="s">
        <v>79</v>
      </c>
      <c r="C23" s="138" t="s">
        <v>579</v>
      </c>
      <c r="D23" s="138" t="s">
        <v>579</v>
      </c>
      <c r="E23" s="141" t="s">
        <v>600</v>
      </c>
    </row>
    <row r="24" ht="15" customHeight="1" spans="1:5">
      <c r="A24" s="139" t="s">
        <v>601</v>
      </c>
      <c r="B24" s="136" t="s">
        <v>83</v>
      </c>
      <c r="C24" s="138" t="s">
        <v>579</v>
      </c>
      <c r="D24" s="138" t="s">
        <v>579</v>
      </c>
      <c r="E24" s="141"/>
    </row>
    <row r="25" ht="15" customHeight="1" spans="1:5">
      <c r="A25" s="139" t="s">
        <v>602</v>
      </c>
      <c r="B25" s="136" t="s">
        <v>87</v>
      </c>
      <c r="C25" s="138" t="s">
        <v>579</v>
      </c>
      <c r="D25" s="138" t="s">
        <v>579</v>
      </c>
      <c r="E25" s="141" t="s">
        <v>28</v>
      </c>
    </row>
    <row r="26" ht="15" customHeight="1" spans="1:5">
      <c r="A26" s="139" t="s">
        <v>603</v>
      </c>
      <c r="B26" s="136" t="s">
        <v>90</v>
      </c>
      <c r="C26" s="138" t="s">
        <v>579</v>
      </c>
      <c r="D26" s="138" t="s">
        <v>579</v>
      </c>
      <c r="E26" s="141" t="s">
        <v>28</v>
      </c>
    </row>
    <row r="27" ht="15" customHeight="1" spans="1:5">
      <c r="A27" s="137" t="s">
        <v>604</v>
      </c>
      <c r="B27" s="136" t="s">
        <v>93</v>
      </c>
      <c r="C27" s="138" t="s">
        <v>579</v>
      </c>
      <c r="D27" s="138" t="s">
        <v>579</v>
      </c>
      <c r="E27" s="141" t="s">
        <v>322</v>
      </c>
    </row>
    <row r="28" ht="15" customHeight="1" spans="1:5">
      <c r="A28" s="139" t="s">
        <v>605</v>
      </c>
      <c r="B28" s="136" t="s">
        <v>97</v>
      </c>
      <c r="C28" s="138" t="s">
        <v>579</v>
      </c>
      <c r="D28" s="138" t="s">
        <v>579</v>
      </c>
      <c r="E28" s="141" t="s">
        <v>322</v>
      </c>
    </row>
    <row r="29" ht="15" customHeight="1" spans="1:5">
      <c r="A29" s="139" t="s">
        <v>606</v>
      </c>
      <c r="B29" s="136" t="s">
        <v>101</v>
      </c>
      <c r="C29" s="138" t="s">
        <v>579</v>
      </c>
      <c r="D29" s="138" t="s">
        <v>579</v>
      </c>
      <c r="E29" s="141"/>
    </row>
    <row r="30" ht="41.25" customHeight="1" spans="1:5">
      <c r="A30" s="134" t="s">
        <v>607</v>
      </c>
      <c r="B30" s="134"/>
      <c r="C30" s="134"/>
      <c r="D30" s="134"/>
      <c r="E30" s="134"/>
    </row>
    <row r="31" ht="21" customHeight="1" spans="1:5">
      <c r="A31" s="134" t="s">
        <v>608</v>
      </c>
      <c r="B31" s="134"/>
      <c r="C31" s="134"/>
      <c r="D31" s="134"/>
      <c r="E31" s="134"/>
    </row>
    <row r="33" spans="2:2">
      <c r="B33" s="135" t="s">
        <v>609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C9" sqref="C9"/>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27" t="s">
        <v>610</v>
      </c>
    </row>
    <row r="2" ht="14.25" spans="5:5">
      <c r="E2" s="128" t="s">
        <v>611</v>
      </c>
    </row>
    <row r="3" ht="14.25" spans="1:5">
      <c r="A3" s="128" t="s">
        <v>2</v>
      </c>
      <c r="E3" s="128" t="s">
        <v>3</v>
      </c>
    </row>
    <row r="4" ht="15" customHeight="1" spans="1:5">
      <c r="A4" s="129" t="s">
        <v>573</v>
      </c>
      <c r="B4" s="129" t="s">
        <v>7</v>
      </c>
      <c r="C4" s="129" t="s">
        <v>574</v>
      </c>
      <c r="D4" s="129" t="s">
        <v>575</v>
      </c>
      <c r="E4" s="129" t="s">
        <v>576</v>
      </c>
    </row>
    <row r="5" ht="15" customHeight="1" spans="1:5">
      <c r="A5" s="130" t="s">
        <v>577</v>
      </c>
      <c r="B5" s="131"/>
      <c r="C5" s="131" t="s">
        <v>11</v>
      </c>
      <c r="D5" s="131" t="s">
        <v>12</v>
      </c>
      <c r="E5" s="131" t="s">
        <v>22</v>
      </c>
    </row>
    <row r="6" ht="15" customHeight="1" spans="1:5">
      <c r="A6" s="130" t="s">
        <v>612</v>
      </c>
      <c r="B6" s="131" t="s">
        <v>11</v>
      </c>
      <c r="C6" s="131" t="s">
        <v>579</v>
      </c>
      <c r="D6" s="131" t="s">
        <v>579</v>
      </c>
      <c r="E6" s="131" t="s">
        <v>579</v>
      </c>
    </row>
    <row r="7" ht="15" customHeight="1" spans="1:5">
      <c r="A7" s="130" t="s">
        <v>580</v>
      </c>
      <c r="B7" s="131" t="s">
        <v>12</v>
      </c>
      <c r="C7" s="132">
        <v>25000</v>
      </c>
      <c r="D7" s="133" t="s">
        <v>581</v>
      </c>
      <c r="E7" s="133" t="s">
        <v>581</v>
      </c>
    </row>
    <row r="8" ht="15" customHeight="1" spans="1:5">
      <c r="A8" s="130" t="s">
        <v>582</v>
      </c>
      <c r="B8" s="131" t="s">
        <v>22</v>
      </c>
      <c r="C8" s="133"/>
      <c r="D8" s="133"/>
      <c r="E8" s="133" t="s">
        <v>28</v>
      </c>
    </row>
    <row r="9" ht="15" customHeight="1" spans="1:5">
      <c r="A9" s="130" t="s">
        <v>583</v>
      </c>
      <c r="B9" s="131" t="s">
        <v>27</v>
      </c>
      <c r="C9" s="133" t="s">
        <v>96</v>
      </c>
      <c r="D9" s="133" t="s">
        <v>96</v>
      </c>
      <c r="E9" s="133" t="s">
        <v>96</v>
      </c>
    </row>
    <row r="10" ht="15" customHeight="1" spans="1:5">
      <c r="A10" s="130" t="s">
        <v>584</v>
      </c>
      <c r="B10" s="131" t="s">
        <v>32</v>
      </c>
      <c r="C10" s="133"/>
      <c r="D10" s="133"/>
      <c r="E10" s="133" t="s">
        <v>28</v>
      </c>
    </row>
    <row r="11" ht="15" customHeight="1" spans="1:5">
      <c r="A11" s="130" t="s">
        <v>585</v>
      </c>
      <c r="B11" s="131" t="s">
        <v>36</v>
      </c>
      <c r="C11" s="132">
        <v>20000</v>
      </c>
      <c r="D11" s="133" t="s">
        <v>96</v>
      </c>
      <c r="E11" s="133" t="s">
        <v>96</v>
      </c>
    </row>
    <row r="12" ht="15" customHeight="1" spans="1:5">
      <c r="A12" s="130" t="s">
        <v>586</v>
      </c>
      <c r="B12" s="131" t="s">
        <v>40</v>
      </c>
      <c r="C12" s="132">
        <v>5000</v>
      </c>
      <c r="D12" s="133" t="s">
        <v>82</v>
      </c>
      <c r="E12" s="133" t="s">
        <v>82</v>
      </c>
    </row>
    <row r="13" ht="15" customHeight="1" spans="1:5">
      <c r="A13" s="130" t="s">
        <v>587</v>
      </c>
      <c r="B13" s="131" t="s">
        <v>44</v>
      </c>
      <c r="C13" s="131" t="s">
        <v>579</v>
      </c>
      <c r="D13" s="131" t="s">
        <v>579</v>
      </c>
      <c r="E13" s="133" t="s">
        <v>82</v>
      </c>
    </row>
    <row r="14" ht="15" customHeight="1" spans="1:5">
      <c r="A14" s="130" t="s">
        <v>588</v>
      </c>
      <c r="B14" s="131" t="s">
        <v>49</v>
      </c>
      <c r="C14" s="131" t="s">
        <v>579</v>
      </c>
      <c r="D14" s="131" t="s">
        <v>579</v>
      </c>
      <c r="E14" s="133"/>
    </row>
    <row r="15" ht="15" customHeight="1" spans="1:5">
      <c r="A15" s="130" t="s">
        <v>589</v>
      </c>
      <c r="B15" s="131" t="s">
        <v>53</v>
      </c>
      <c r="C15" s="131" t="s">
        <v>579</v>
      </c>
      <c r="D15" s="131" t="s">
        <v>579</v>
      </c>
      <c r="E15" s="133"/>
    </row>
    <row r="16" ht="48" customHeight="1" spans="1:5">
      <c r="A16" s="134" t="s">
        <v>613</v>
      </c>
      <c r="B16" s="134"/>
      <c r="C16" s="134"/>
      <c r="D16" s="134"/>
      <c r="E16" s="134"/>
    </row>
    <row r="18" spans="2:2">
      <c r="B18" s="135" t="s">
        <v>609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15" sqref="I15"/>
    </sheetView>
  </sheetViews>
  <sheetFormatPr defaultColWidth="9" defaultRowHeight="14.25"/>
  <cols>
    <col min="1" max="1" width="6.25" style="89" customWidth="1"/>
    <col min="2" max="2" width="5.125" style="89" customWidth="1"/>
    <col min="3" max="4" width="11.875" style="89" customWidth="1"/>
    <col min="5" max="5" width="12.5" style="89" customWidth="1"/>
    <col min="6" max="6" width="12.625" style="89" customWidth="1"/>
    <col min="7" max="7" width="10.875" style="89" customWidth="1"/>
    <col min="8" max="8" width="11.5" style="89" customWidth="1"/>
    <col min="9" max="9" width="11.875" style="89" customWidth="1"/>
    <col min="10" max="10" width="11.125" style="89" customWidth="1"/>
    <col min="11" max="11" width="6.75" style="89" customWidth="1"/>
    <col min="12" max="12" width="8.5" style="89" customWidth="1"/>
    <col min="13" max="13" width="7.875" style="89" customWidth="1"/>
    <col min="14" max="14" width="12.75" style="90" customWidth="1"/>
    <col min="15" max="15" width="10.5" style="89" customWidth="1"/>
    <col min="16" max="16" width="9.125" style="89" customWidth="1"/>
    <col min="17" max="17" width="13.625" style="89" customWidth="1"/>
    <col min="18" max="19" width="7.375" style="89" customWidth="1"/>
    <col min="20" max="21" width="8.875" style="89" customWidth="1"/>
    <col min="22" max="16384" width="9" style="89"/>
  </cols>
  <sheetData>
    <row r="1" s="87" customFormat="1" ht="36" customHeight="1" spans="1:21">
      <c r="A1" s="91" t="s">
        <v>614</v>
      </c>
      <c r="B1" s="91"/>
      <c r="C1" s="91"/>
      <c r="D1" s="91"/>
      <c r="E1" s="91"/>
      <c r="F1" s="91"/>
      <c r="G1" s="91"/>
      <c r="H1" s="91"/>
      <c r="I1" s="91"/>
      <c r="J1" s="91"/>
      <c r="K1" s="91"/>
      <c r="L1" s="91"/>
      <c r="M1" s="91"/>
      <c r="N1" s="108"/>
      <c r="O1" s="91"/>
      <c r="P1" s="91"/>
      <c r="Q1" s="91"/>
      <c r="R1" s="91"/>
      <c r="S1" s="91"/>
      <c r="T1" s="91"/>
      <c r="U1" s="91"/>
    </row>
    <row r="2" s="87" customFormat="1" ht="18" customHeight="1" spans="1:21">
      <c r="A2" s="92"/>
      <c r="B2" s="92"/>
      <c r="C2" s="92"/>
      <c r="D2" s="92"/>
      <c r="E2" s="92"/>
      <c r="F2" s="92"/>
      <c r="G2" s="92"/>
      <c r="H2" s="92"/>
      <c r="I2" s="92"/>
      <c r="J2" s="92"/>
      <c r="K2" s="92"/>
      <c r="L2" s="92"/>
      <c r="M2" s="92"/>
      <c r="N2" s="109"/>
      <c r="U2" s="120" t="s">
        <v>615</v>
      </c>
    </row>
    <row r="3" s="87" customFormat="1" ht="18" customHeight="1" spans="1:21">
      <c r="A3" s="3" t="s">
        <v>616</v>
      </c>
      <c r="B3" s="3" t="s">
        <v>617</v>
      </c>
      <c r="C3" s="93"/>
      <c r="D3" s="93"/>
      <c r="E3" s="3"/>
      <c r="F3" s="3"/>
      <c r="G3" s="92"/>
      <c r="H3" s="92"/>
      <c r="I3" s="92"/>
      <c r="J3" s="92"/>
      <c r="K3" s="92"/>
      <c r="L3" s="92"/>
      <c r="M3" s="92"/>
      <c r="N3" s="109"/>
      <c r="U3" s="120" t="s">
        <v>3</v>
      </c>
    </row>
    <row r="4" s="87" customFormat="1" ht="24" customHeight="1" spans="1:21">
      <c r="A4" s="94" t="s">
        <v>6</v>
      </c>
      <c r="B4" s="94" t="s">
        <v>7</v>
      </c>
      <c r="C4" s="95" t="s">
        <v>618</v>
      </c>
      <c r="D4" s="96" t="s">
        <v>619</v>
      </c>
      <c r="E4" s="94" t="s">
        <v>620</v>
      </c>
      <c r="F4" s="97" t="s">
        <v>621</v>
      </c>
      <c r="G4" s="98"/>
      <c r="H4" s="98"/>
      <c r="I4" s="98"/>
      <c r="J4" s="98"/>
      <c r="K4" s="98"/>
      <c r="L4" s="98"/>
      <c r="M4" s="98"/>
      <c r="N4" s="110"/>
      <c r="O4" s="111"/>
      <c r="P4" s="112" t="s">
        <v>622</v>
      </c>
      <c r="Q4" s="94" t="s">
        <v>623</v>
      </c>
      <c r="R4" s="95" t="s">
        <v>624</v>
      </c>
      <c r="S4" s="121"/>
      <c r="T4" s="122" t="s">
        <v>625</v>
      </c>
      <c r="U4" s="121"/>
    </row>
    <row r="5" s="87" customFormat="1" ht="36" customHeight="1" spans="1:21">
      <c r="A5" s="94"/>
      <c r="B5" s="94"/>
      <c r="C5" s="99"/>
      <c r="D5" s="96"/>
      <c r="E5" s="94"/>
      <c r="F5" s="100" t="s">
        <v>142</v>
      </c>
      <c r="G5" s="100"/>
      <c r="H5" s="100" t="s">
        <v>626</v>
      </c>
      <c r="I5" s="100"/>
      <c r="J5" s="113" t="s">
        <v>627</v>
      </c>
      <c r="K5" s="114"/>
      <c r="L5" s="115" t="s">
        <v>628</v>
      </c>
      <c r="M5" s="115"/>
      <c r="N5" s="116" t="s">
        <v>629</v>
      </c>
      <c r="O5" s="116"/>
      <c r="P5" s="112"/>
      <c r="Q5" s="94"/>
      <c r="R5" s="101"/>
      <c r="S5" s="123"/>
      <c r="T5" s="124"/>
      <c r="U5" s="123"/>
    </row>
    <row r="6" s="87" customFormat="1" ht="24" customHeight="1" spans="1:21">
      <c r="A6" s="94"/>
      <c r="B6" s="94"/>
      <c r="C6" s="101"/>
      <c r="D6" s="96"/>
      <c r="E6" s="94"/>
      <c r="F6" s="100" t="s">
        <v>630</v>
      </c>
      <c r="G6" s="102" t="s">
        <v>631</v>
      </c>
      <c r="H6" s="100" t="s">
        <v>630</v>
      </c>
      <c r="I6" s="102" t="s">
        <v>631</v>
      </c>
      <c r="J6" s="100" t="s">
        <v>630</v>
      </c>
      <c r="K6" s="102" t="s">
        <v>631</v>
      </c>
      <c r="L6" s="100" t="s">
        <v>630</v>
      </c>
      <c r="M6" s="102" t="s">
        <v>631</v>
      </c>
      <c r="N6" s="100" t="s">
        <v>630</v>
      </c>
      <c r="O6" s="102" t="s">
        <v>631</v>
      </c>
      <c r="P6" s="112"/>
      <c r="Q6" s="94"/>
      <c r="R6" s="100" t="s">
        <v>630</v>
      </c>
      <c r="S6" s="125" t="s">
        <v>631</v>
      </c>
      <c r="T6" s="100" t="s">
        <v>630</v>
      </c>
      <c r="U6" s="102" t="s">
        <v>631</v>
      </c>
    </row>
    <row r="7" s="88" customFormat="1" ht="24" customHeight="1" spans="1:21">
      <c r="A7" s="94" t="s">
        <v>10</v>
      </c>
      <c r="B7" s="94"/>
      <c r="C7" s="94">
        <v>1</v>
      </c>
      <c r="D7" s="102" t="s">
        <v>12</v>
      </c>
      <c r="E7" s="94">
        <v>3</v>
      </c>
      <c r="F7" s="94">
        <v>4</v>
      </c>
      <c r="G7" s="102" t="s">
        <v>32</v>
      </c>
      <c r="H7" s="94">
        <v>6</v>
      </c>
      <c r="I7" s="94">
        <v>7</v>
      </c>
      <c r="J7" s="102" t="s">
        <v>44</v>
      </c>
      <c r="K7" s="94">
        <v>9</v>
      </c>
      <c r="L7" s="94">
        <v>10</v>
      </c>
      <c r="M7" s="102" t="s">
        <v>57</v>
      </c>
      <c r="N7" s="94">
        <v>12</v>
      </c>
      <c r="O7" s="94">
        <v>13</v>
      </c>
      <c r="P7" s="102" t="s">
        <v>67</v>
      </c>
      <c r="Q7" s="94">
        <v>15</v>
      </c>
      <c r="R7" s="94">
        <v>16</v>
      </c>
      <c r="S7" s="102" t="s">
        <v>76</v>
      </c>
      <c r="T7" s="94">
        <v>18</v>
      </c>
      <c r="U7" s="94">
        <v>19</v>
      </c>
    </row>
    <row r="8" s="87" customFormat="1" ht="24" customHeight="1" spans="1:21">
      <c r="A8" s="103" t="s">
        <v>147</v>
      </c>
      <c r="B8" s="94">
        <v>1</v>
      </c>
      <c r="C8" s="104">
        <f>E8+G8+P8+Q8+S8+U8</f>
        <v>11832195.23</v>
      </c>
      <c r="D8" s="104">
        <f>E8+F8+P8+Q8+R8+T8</f>
        <v>14183772.8</v>
      </c>
      <c r="E8" s="104">
        <v>5405217.76</v>
      </c>
      <c r="F8" s="104">
        <f>H8+J8+L8+N8</f>
        <v>2663033.47</v>
      </c>
      <c r="G8" s="104">
        <f>I8+K8+M8+O8</f>
        <v>311455.9</v>
      </c>
      <c r="H8" s="104">
        <v>910700</v>
      </c>
      <c r="I8" s="104">
        <v>211629.66</v>
      </c>
      <c r="J8" s="104">
        <v>339769</v>
      </c>
      <c r="K8" s="104">
        <v>0</v>
      </c>
      <c r="L8" s="104">
        <v>0</v>
      </c>
      <c r="M8" s="104">
        <v>0</v>
      </c>
      <c r="N8" s="117">
        <v>1412564.47</v>
      </c>
      <c r="O8" s="118">
        <v>99826.24</v>
      </c>
      <c r="P8" s="119">
        <v>0</v>
      </c>
      <c r="Q8" s="118">
        <v>5814465.51</v>
      </c>
      <c r="R8" s="119">
        <v>0</v>
      </c>
      <c r="S8" s="118">
        <v>0</v>
      </c>
      <c r="T8" s="126">
        <v>301056.06</v>
      </c>
      <c r="U8" s="126">
        <v>301056.06</v>
      </c>
    </row>
    <row r="9" s="87" customFormat="1" ht="49" customHeight="1" spans="1:21">
      <c r="A9" s="105" t="s">
        <v>632</v>
      </c>
      <c r="B9" s="105"/>
      <c r="C9" s="105"/>
      <c r="D9" s="105"/>
      <c r="E9" s="105"/>
      <c r="F9" s="105"/>
      <c r="G9" s="105"/>
      <c r="H9" s="105"/>
      <c r="I9" s="105"/>
      <c r="J9" s="105"/>
      <c r="K9" s="105"/>
      <c r="L9" s="105"/>
      <c r="M9" s="105"/>
      <c r="N9" s="105"/>
      <c r="O9" s="105"/>
      <c r="P9" s="105"/>
      <c r="Q9" s="105"/>
      <c r="R9" s="105"/>
      <c r="S9" s="105"/>
      <c r="T9" s="105"/>
      <c r="U9" s="105"/>
    </row>
    <row r="10" s="89" customFormat="1" ht="26.25" customHeight="1" spans="1:21">
      <c r="A10" s="106"/>
      <c r="B10" s="107"/>
      <c r="C10" s="107"/>
      <c r="D10" s="107"/>
      <c r="E10" s="107"/>
      <c r="F10" s="107"/>
      <c r="G10" s="107"/>
      <c r="H10" s="107"/>
      <c r="I10" s="107"/>
      <c r="J10" s="107"/>
      <c r="K10" s="107"/>
      <c r="L10" s="107"/>
      <c r="M10" s="107"/>
      <c r="N10" s="107"/>
      <c r="O10" s="107"/>
      <c r="P10" s="107"/>
      <c r="Q10" s="107"/>
      <c r="R10" s="107"/>
      <c r="S10" s="107"/>
      <c r="T10" s="107"/>
      <c r="U10" s="107"/>
    </row>
    <row r="11" s="89" customFormat="1" ht="26.25" customHeight="1" spans="14:14">
      <c r="N11" s="90"/>
    </row>
    <row r="12" s="89" customFormat="1" ht="26.25" customHeight="1" spans="14:14">
      <c r="N12" s="90"/>
    </row>
    <row r="13" s="89" customFormat="1" ht="26.25" customHeight="1" spans="14:14">
      <c r="N13" s="90"/>
    </row>
    <row r="14" s="89" customFormat="1" ht="26.25" customHeight="1" spans="14:14">
      <c r="N14" s="90"/>
    </row>
    <row r="15" s="89" customFormat="1" ht="26.25" customHeight="1" spans="14:14">
      <c r="N15" s="90"/>
    </row>
    <row r="16" s="89" customFormat="1" ht="26.25" customHeight="1" spans="14:14">
      <c r="N16" s="90"/>
    </row>
    <row r="17" s="89" customFormat="1" ht="26.25" customHeight="1" spans="14:14">
      <c r="N17" s="90"/>
    </row>
    <row r="18" s="89" customFormat="1" ht="26.25" customHeight="1" spans="14:14">
      <c r="N18" s="90"/>
    </row>
    <row r="19" s="89" customFormat="1" ht="26.25" customHeight="1" spans="14:14">
      <c r="N19" s="90"/>
    </row>
    <row r="20" s="89" customFormat="1" ht="26.25" customHeight="1" spans="14:14">
      <c r="N20" s="90"/>
    </row>
    <row r="21" s="89" customFormat="1" ht="26.25" customHeight="1" spans="14:14">
      <c r="N21" s="90"/>
    </row>
    <row r="22" s="89" customFormat="1" ht="26.25" customHeight="1" spans="14:14">
      <c r="N22" s="90"/>
    </row>
    <row r="23" s="89" customFormat="1" ht="26.25" customHeight="1" spans="14:14">
      <c r="N23" s="90"/>
    </row>
    <row r="24" s="89" customFormat="1" ht="26.25" customHeight="1" spans="14:14">
      <c r="N24" s="90"/>
    </row>
    <row r="25" s="89" customFormat="1" ht="26.25" customHeight="1" spans="14:14">
      <c r="N25" s="90"/>
    </row>
    <row r="26" s="89" customFormat="1" ht="26.25" customHeight="1" spans="14:14">
      <c r="N26" s="90"/>
    </row>
    <row r="27" s="89" customFormat="1" ht="26.25" customHeight="1" spans="14:14">
      <c r="N27" s="90"/>
    </row>
    <row r="28" s="89" customFormat="1" ht="26.25" customHeight="1" spans="14:14">
      <c r="N28" s="90"/>
    </row>
    <row r="29" s="89" customFormat="1" ht="26.25" customHeight="1" spans="14:14">
      <c r="N29" s="90"/>
    </row>
    <row r="30" s="89" customFormat="1" ht="26.25" customHeight="1" spans="14:14">
      <c r="N30" s="90"/>
    </row>
    <row r="31" s="89" customFormat="1" ht="26.25" customHeight="1" spans="14:14">
      <c r="N31" s="90"/>
    </row>
    <row r="32" s="89" customFormat="1" ht="26.25" customHeight="1" spans="14:14">
      <c r="N32" s="90"/>
    </row>
    <row r="33" s="89" customFormat="1" ht="26.25" customHeight="1" spans="14:14">
      <c r="N33" s="90"/>
    </row>
    <row r="34" s="89" customFormat="1" ht="26.25" customHeight="1" spans="14:14">
      <c r="N34" s="90"/>
    </row>
    <row r="35" s="89" customFormat="1" ht="26.25" customHeight="1" spans="14:14">
      <c r="N35" s="90"/>
    </row>
    <row r="36" s="89" customFormat="1" ht="26.25" customHeight="1" spans="14:14">
      <c r="N36" s="90"/>
    </row>
    <row r="37" s="89" customFormat="1" ht="26.25" customHeight="1" spans="14:14">
      <c r="N37" s="90"/>
    </row>
    <row r="38" s="89" customFormat="1" ht="26.25" customHeight="1" spans="14:14">
      <c r="N38" s="90"/>
    </row>
    <row r="39" s="89" customFormat="1" ht="26.25" customHeight="1" spans="14:14">
      <c r="N39" s="90"/>
    </row>
    <row r="40" s="89" customFormat="1" ht="26.25" customHeight="1" spans="14:14">
      <c r="N40" s="90"/>
    </row>
    <row r="41" s="89" customFormat="1" ht="26.25" customHeight="1" spans="14:14">
      <c r="N41" s="90"/>
    </row>
    <row r="42" s="89" customFormat="1" ht="26.25" customHeight="1" spans="14:14">
      <c r="N42" s="90"/>
    </row>
    <row r="43" s="89" customFormat="1" ht="26.25" customHeight="1" spans="14:14">
      <c r="N43" s="90"/>
    </row>
    <row r="44" s="89" customFormat="1" ht="26.25" customHeight="1" spans="14:14">
      <c r="N44" s="90"/>
    </row>
    <row r="45" s="89" customFormat="1" ht="26.25" customHeight="1" spans="14:14">
      <c r="N45" s="90"/>
    </row>
    <row r="46" s="89" customFormat="1" ht="26.25" customHeight="1" spans="14:14">
      <c r="N46" s="90"/>
    </row>
    <row r="47" s="89" customFormat="1" ht="26.25" customHeight="1" spans="14:14">
      <c r="N47" s="90"/>
    </row>
    <row r="48" s="89" customFormat="1" ht="26.25" customHeight="1" spans="14:14">
      <c r="N48" s="90"/>
    </row>
    <row r="49" s="89" customFormat="1" ht="26.25" customHeight="1" spans="14:14">
      <c r="N49" s="90"/>
    </row>
    <row r="50" s="89" customFormat="1" ht="26.25" customHeight="1" spans="14:14">
      <c r="N50" s="90"/>
    </row>
    <row r="51" s="89" customFormat="1" ht="26.25" customHeight="1" spans="14:14">
      <c r="N51" s="90"/>
    </row>
    <row r="52" s="89" customFormat="1" ht="26.25" customHeight="1" spans="14:14">
      <c r="N52" s="90"/>
    </row>
    <row r="53" s="89" customFormat="1" ht="26.25" customHeight="1" spans="14:14">
      <c r="N53" s="90"/>
    </row>
    <row r="54" s="89" customFormat="1" ht="26.25" customHeight="1" spans="14:14">
      <c r="N54" s="90"/>
    </row>
    <row r="55" s="89" customFormat="1" ht="26.25" customHeight="1" spans="14:14">
      <c r="N55" s="90"/>
    </row>
    <row r="56" s="89" customFormat="1" ht="26.25" customHeight="1" spans="14:14">
      <c r="N56" s="90"/>
    </row>
    <row r="57" s="89" customFormat="1" ht="26.25" customHeight="1" spans="14:14">
      <c r="N57" s="90"/>
    </row>
    <row r="58" s="89" customFormat="1" ht="26.25" customHeight="1" spans="14:14">
      <c r="N58" s="90"/>
    </row>
    <row r="59" s="89" customFormat="1" ht="26.25" customHeight="1" spans="14:14">
      <c r="N59" s="90"/>
    </row>
    <row r="60" s="89" customFormat="1" ht="26.25" customHeight="1" spans="14:14">
      <c r="N60" s="90"/>
    </row>
    <row r="61" s="89" customFormat="1" ht="26.25" customHeight="1" spans="14:14">
      <c r="N61" s="90"/>
    </row>
    <row r="62" s="89" customFormat="1" ht="26.25" customHeight="1" spans="14:14">
      <c r="N62" s="90"/>
    </row>
    <row r="63" s="89" customFormat="1" ht="26.25" customHeight="1" spans="14:14">
      <c r="N63" s="90"/>
    </row>
    <row r="64" s="89" customFormat="1" ht="26.25" customHeight="1" spans="14:14">
      <c r="N64" s="90"/>
    </row>
    <row r="65" s="89" customFormat="1" ht="26.25" customHeight="1" spans="14:14">
      <c r="N65" s="90"/>
    </row>
    <row r="66" s="89" customFormat="1" ht="26.25" customHeight="1" spans="14:14">
      <c r="N66" s="90"/>
    </row>
    <row r="67" s="89" customFormat="1" ht="26.25" customHeight="1" spans="14:14">
      <c r="N67" s="90"/>
    </row>
    <row r="68" s="89" customFormat="1" ht="26.25" customHeight="1" spans="14:14">
      <c r="N68" s="90"/>
    </row>
    <row r="69" s="89" customFormat="1" ht="26.25" customHeight="1" spans="14:14">
      <c r="N69" s="90"/>
    </row>
    <row r="70" s="89" customFormat="1" ht="26.25" customHeight="1" spans="14:14">
      <c r="N70" s="90"/>
    </row>
    <row r="71" s="89" customFormat="1" ht="26.25" customHeight="1" spans="14:14">
      <c r="N71" s="90"/>
    </row>
    <row r="72" s="89" customFormat="1" ht="26.25" customHeight="1" spans="14:14">
      <c r="N72" s="90"/>
    </row>
    <row r="73" s="89" customFormat="1" ht="26.25" customHeight="1" spans="14:14">
      <c r="N73" s="90"/>
    </row>
    <row r="74" s="89" customFormat="1" ht="26.25" customHeight="1" spans="14:14">
      <c r="N74" s="90"/>
    </row>
    <row r="75" s="89" customFormat="1" ht="26.25" customHeight="1" spans="14:14">
      <c r="N75" s="90"/>
    </row>
    <row r="76" s="89" customFormat="1" ht="26.25" customHeight="1" spans="14:14">
      <c r="N76" s="90"/>
    </row>
    <row r="77" s="89" customFormat="1" ht="26.25" customHeight="1" spans="14:14">
      <c r="N77" s="90"/>
    </row>
    <row r="78" s="89" customFormat="1" ht="26.25" customHeight="1" spans="14:14">
      <c r="N78" s="90"/>
    </row>
    <row r="79" s="89" customFormat="1" ht="26.25" customHeight="1" spans="14:14">
      <c r="N79" s="90"/>
    </row>
    <row r="80" s="89" customFormat="1" ht="26.25" customHeight="1" spans="14:14">
      <c r="N80" s="90"/>
    </row>
    <row r="81" s="89" customFormat="1" ht="26.25" customHeight="1" spans="14:14">
      <c r="N81" s="90"/>
    </row>
    <row r="82" s="89" customFormat="1" ht="26.25" customHeight="1" spans="14:14">
      <c r="N82" s="90"/>
    </row>
    <row r="83" s="89" customFormat="1" ht="26.25" customHeight="1" spans="14:14">
      <c r="N83" s="90"/>
    </row>
    <row r="84" s="89" customFormat="1" ht="26.25" customHeight="1" spans="14:14">
      <c r="N84" s="90"/>
    </row>
    <row r="85" s="89" customFormat="1" ht="26.25" customHeight="1" spans="14:14">
      <c r="N85" s="90"/>
    </row>
    <row r="86" s="89" customFormat="1" ht="26.25" customHeight="1" spans="14:14">
      <c r="N86" s="90"/>
    </row>
    <row r="87" s="89" customFormat="1" ht="26.25" customHeight="1" spans="14:14">
      <c r="N87" s="90"/>
    </row>
    <row r="88" s="89" customFormat="1" ht="26.25" customHeight="1" spans="14:14">
      <c r="N88" s="90"/>
    </row>
    <row r="89" s="89" customFormat="1" ht="26.25" customHeight="1" spans="14:14">
      <c r="N89" s="90"/>
    </row>
    <row r="90" s="89" customFormat="1" ht="26.25" customHeight="1" spans="14:14">
      <c r="N90" s="90"/>
    </row>
    <row r="91" s="89" customFormat="1" ht="26.25" customHeight="1" spans="14:14">
      <c r="N91" s="90"/>
    </row>
    <row r="92" s="89" customFormat="1" ht="26.25" customHeight="1" spans="14:14">
      <c r="N92" s="90"/>
    </row>
    <row r="93" s="89" customFormat="1" ht="26.25" customHeight="1" spans="14:14">
      <c r="N93" s="90"/>
    </row>
    <row r="94" s="89" customFormat="1" ht="26.25" customHeight="1" spans="14:14">
      <c r="N94" s="90"/>
    </row>
    <row r="95" s="89" customFormat="1" ht="26.25" customHeight="1" spans="14:14">
      <c r="N95" s="90"/>
    </row>
    <row r="96" s="89" customFormat="1" ht="26.25" customHeight="1" spans="14:14">
      <c r="N96" s="90"/>
    </row>
    <row r="97" s="89" customFormat="1" ht="26.25" customHeight="1" spans="14:14">
      <c r="N97" s="90"/>
    </row>
    <row r="98" s="89" customFormat="1" ht="26.25" customHeight="1" spans="14:14">
      <c r="N98" s="90"/>
    </row>
    <row r="99" s="89" customFormat="1" ht="26.25" customHeight="1" spans="14:14">
      <c r="N99" s="90"/>
    </row>
    <row r="100" s="89" customFormat="1" ht="26.25" customHeight="1" spans="14:14">
      <c r="N100" s="90"/>
    </row>
    <row r="101" s="89" customFormat="1" ht="26.25" customHeight="1" spans="14:14">
      <c r="N101" s="90"/>
    </row>
    <row r="102" s="89" customFormat="1" ht="26.25" customHeight="1" spans="14:14">
      <c r="N102" s="90"/>
    </row>
    <row r="103" s="89" customFormat="1" ht="26.25" customHeight="1" spans="14:14">
      <c r="N103" s="90"/>
    </row>
    <row r="104" s="89" customFormat="1" ht="26.25" customHeight="1" spans="14:14">
      <c r="N104" s="90"/>
    </row>
    <row r="105" s="89" customFormat="1" ht="26.25" customHeight="1" spans="14:14">
      <c r="N105" s="90"/>
    </row>
    <row r="106" s="89" customFormat="1" ht="26.25" customHeight="1" spans="14:14">
      <c r="N106" s="90"/>
    </row>
    <row r="107" s="89" customFormat="1" ht="26.25" customHeight="1" spans="14:14">
      <c r="N107" s="90"/>
    </row>
    <row r="108" s="89" customFormat="1" ht="26.25" customHeight="1" spans="14:14">
      <c r="N108" s="90"/>
    </row>
    <row r="109" s="89" customFormat="1" ht="26.25" customHeight="1" spans="14:14">
      <c r="N109" s="90"/>
    </row>
    <row r="110" s="89" customFormat="1" ht="26.25" customHeight="1" spans="14:14">
      <c r="N110" s="90"/>
    </row>
    <row r="111" s="89" customFormat="1" ht="26.25" customHeight="1" spans="14:14">
      <c r="N111" s="90"/>
    </row>
    <row r="112" s="89" customFormat="1" ht="26.25" customHeight="1" spans="14:14">
      <c r="N112" s="90"/>
    </row>
    <row r="113" s="89" customFormat="1" ht="26.25" customHeight="1" spans="14:14">
      <c r="N113" s="90"/>
    </row>
    <row r="114" s="89" customFormat="1" ht="26.25" customHeight="1" spans="14:14">
      <c r="N114" s="90"/>
    </row>
    <row r="115" s="89" customFormat="1" ht="26.25" customHeight="1" spans="14:14">
      <c r="N115" s="90"/>
    </row>
    <row r="116" s="89" customFormat="1" ht="26.25" customHeight="1" spans="14:14">
      <c r="N116" s="90"/>
    </row>
    <row r="117" s="89" customFormat="1" ht="26.25" customHeight="1" spans="14:14">
      <c r="N117" s="90"/>
    </row>
    <row r="118" s="89" customFormat="1" ht="26.25" customHeight="1" spans="14:14">
      <c r="N118" s="90"/>
    </row>
    <row r="119" s="89" customFormat="1" ht="26.25" customHeight="1" spans="14:14">
      <c r="N119" s="90"/>
    </row>
    <row r="120" s="89" customFormat="1" ht="26.25" customHeight="1" spans="14:14">
      <c r="N120" s="90"/>
    </row>
    <row r="121" s="89" customFormat="1" ht="26.25" customHeight="1" spans="14:14">
      <c r="N121" s="90"/>
    </row>
    <row r="122" s="89" customFormat="1" ht="26.25" customHeight="1" spans="14:14">
      <c r="N122" s="90"/>
    </row>
    <row r="123" s="89" customFormat="1" ht="26.25" customHeight="1" spans="14:14">
      <c r="N123" s="90"/>
    </row>
    <row r="124" s="89" customFormat="1" ht="26.25" customHeight="1" spans="14:14">
      <c r="N124" s="90"/>
    </row>
    <row r="125" s="89" customFormat="1" ht="26.25" customHeight="1" spans="14:14">
      <c r="N125" s="90"/>
    </row>
    <row r="126" s="89" customFormat="1" ht="26.25" customHeight="1" spans="14:14">
      <c r="N126" s="90"/>
    </row>
    <row r="127" s="89" customFormat="1" ht="26.25" customHeight="1" spans="14:14">
      <c r="N127" s="90"/>
    </row>
    <row r="128" s="89" customFormat="1" ht="26.25" customHeight="1" spans="14:14">
      <c r="N128" s="90"/>
    </row>
    <row r="129" s="89" customFormat="1" ht="26.25" customHeight="1" spans="14:14">
      <c r="N129" s="90"/>
    </row>
    <row r="130" s="89" customFormat="1" ht="26.25" customHeight="1" spans="14:14">
      <c r="N130" s="90"/>
    </row>
    <row r="131" s="89" customFormat="1" ht="26.25" customHeight="1" spans="14:14">
      <c r="N131" s="90"/>
    </row>
    <row r="132" s="89" customFormat="1" ht="26.25" customHeight="1" spans="14:14">
      <c r="N132" s="90"/>
    </row>
    <row r="133" s="89" customFormat="1" ht="26.25" customHeight="1" spans="14:14">
      <c r="N133" s="90"/>
    </row>
    <row r="134" s="89" customFormat="1" ht="26.25" customHeight="1" spans="14:14">
      <c r="N134" s="90"/>
    </row>
    <row r="135" s="89" customFormat="1" ht="26.25" customHeight="1" spans="14:14">
      <c r="N135" s="90"/>
    </row>
    <row r="136" s="89" customFormat="1" ht="26.25" customHeight="1" spans="14:14">
      <c r="N136" s="90"/>
    </row>
    <row r="137" s="89" customFormat="1" ht="26.25" customHeight="1" spans="14:14">
      <c r="N137" s="90"/>
    </row>
    <row r="138" s="89" customFormat="1" ht="26.25" customHeight="1" spans="14:14">
      <c r="N138" s="90"/>
    </row>
    <row r="139" s="89" customFormat="1" ht="26.25" customHeight="1" spans="14:14">
      <c r="N139" s="90"/>
    </row>
    <row r="140" s="89" customFormat="1" ht="26.25" customHeight="1" spans="14:14">
      <c r="N140" s="90"/>
    </row>
    <row r="141" s="89" customFormat="1" ht="26.25" customHeight="1" spans="14:14">
      <c r="N141" s="90"/>
    </row>
    <row r="142" s="89" customFormat="1" ht="26.25" customHeight="1" spans="14:14">
      <c r="N142" s="90"/>
    </row>
    <row r="143" s="89" customFormat="1" ht="26.25" customHeight="1" spans="14:14">
      <c r="N143" s="90"/>
    </row>
    <row r="144" s="89" customFormat="1" ht="26.25" customHeight="1" spans="14:14">
      <c r="N144" s="90"/>
    </row>
    <row r="145" s="89" customFormat="1" ht="26.25" customHeight="1" spans="14:14">
      <c r="N145" s="90"/>
    </row>
    <row r="146" s="89" customFormat="1" ht="26.25" customHeight="1" spans="14:14">
      <c r="N146" s="90"/>
    </row>
    <row r="147" s="89" customFormat="1" ht="26.25" customHeight="1" spans="14:14">
      <c r="N147" s="90"/>
    </row>
    <row r="148" s="89" customFormat="1" ht="26.25" customHeight="1" spans="14:14">
      <c r="N148" s="90"/>
    </row>
    <row r="149" s="89" customFormat="1" ht="26.25" customHeight="1" spans="14:14">
      <c r="N149" s="90"/>
    </row>
    <row r="150" s="89" customFormat="1" ht="26.25" customHeight="1" spans="14:14">
      <c r="N150" s="90"/>
    </row>
    <row r="151" s="89" customFormat="1" ht="26.25" customHeight="1" spans="14:14">
      <c r="N151" s="90"/>
    </row>
    <row r="152" s="89" customFormat="1" ht="19.9" customHeight="1" spans="14:14">
      <c r="N152" s="90"/>
    </row>
    <row r="153" s="89" customFormat="1" ht="19.9" customHeight="1" spans="14:14">
      <c r="N153" s="90"/>
    </row>
    <row r="154" s="89" customFormat="1" ht="19.9" customHeight="1" spans="14:14">
      <c r="N154" s="90"/>
    </row>
    <row r="155" s="89" customFormat="1" ht="19.9" customHeight="1" spans="14:14">
      <c r="N155" s="90"/>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G4" sqref="G4"/>
    </sheetView>
  </sheetViews>
  <sheetFormatPr defaultColWidth="9" defaultRowHeight="13.5" outlineLevelCol="6"/>
  <cols>
    <col min="1" max="1" width="20.6333333333333" style="46" customWidth="1"/>
    <col min="2" max="2" width="16" style="46" customWidth="1"/>
    <col min="3" max="3" width="28" style="46" customWidth="1"/>
    <col min="4" max="4" width="68.0833333333333" style="46" customWidth="1"/>
    <col min="5" max="16384" width="9" style="46"/>
  </cols>
  <sheetData>
    <row r="1" s="46" customFormat="1" spans="4:4">
      <c r="D1" s="64" t="s">
        <v>633</v>
      </c>
    </row>
    <row r="2" s="46" customFormat="1" ht="29.5" customHeight="1" spans="1:4">
      <c r="A2" s="65" t="s">
        <v>634</v>
      </c>
      <c r="B2" s="66"/>
      <c r="C2" s="66"/>
      <c r="D2" s="66"/>
    </row>
    <row r="3" s="63" customFormat="1" ht="35" customHeight="1" spans="1:7">
      <c r="A3" s="67" t="s">
        <v>2</v>
      </c>
      <c r="B3" s="67"/>
      <c r="C3" s="68"/>
      <c r="D3" s="69" t="s">
        <v>635</v>
      </c>
      <c r="E3" s="70"/>
      <c r="F3" s="70"/>
      <c r="G3" s="71"/>
    </row>
    <row r="4" s="46" customFormat="1" ht="191" customHeight="1" spans="1:4">
      <c r="A4" s="72" t="s">
        <v>636</v>
      </c>
      <c r="B4" s="73" t="s">
        <v>637</v>
      </c>
      <c r="C4" s="74"/>
      <c r="D4" s="75" t="s">
        <v>638</v>
      </c>
    </row>
    <row r="5" s="46" customFormat="1" ht="84" customHeight="1" spans="1:4">
      <c r="A5" s="76"/>
      <c r="B5" s="73" t="s">
        <v>639</v>
      </c>
      <c r="C5" s="74"/>
      <c r="D5" s="75" t="s">
        <v>640</v>
      </c>
    </row>
    <row r="6" s="46" customFormat="1" ht="103" customHeight="1" spans="1:4">
      <c r="A6" s="76"/>
      <c r="B6" s="73" t="s">
        <v>641</v>
      </c>
      <c r="C6" s="74"/>
      <c r="D6" s="77" t="s">
        <v>642</v>
      </c>
    </row>
    <row r="7" s="46" customFormat="1" ht="79" customHeight="1" spans="1:4">
      <c r="A7" s="76"/>
      <c r="B7" s="73" t="s">
        <v>643</v>
      </c>
      <c r="C7" s="74"/>
      <c r="D7" s="75" t="s">
        <v>644</v>
      </c>
    </row>
    <row r="8" s="46" customFormat="1" ht="90" customHeight="1" spans="1:4">
      <c r="A8" s="78"/>
      <c r="B8" s="73" t="s">
        <v>645</v>
      </c>
      <c r="C8" s="74"/>
      <c r="D8" s="79" t="s">
        <v>646</v>
      </c>
    </row>
    <row r="9" s="46" customFormat="1" ht="67" customHeight="1" spans="1:4">
      <c r="A9" s="72" t="s">
        <v>647</v>
      </c>
      <c r="B9" s="73" t="s">
        <v>648</v>
      </c>
      <c r="C9" s="74"/>
      <c r="D9" s="75" t="s">
        <v>649</v>
      </c>
    </row>
    <row r="10" s="46" customFormat="1" ht="57" customHeight="1" spans="1:4">
      <c r="A10" s="76"/>
      <c r="B10" s="72" t="s">
        <v>650</v>
      </c>
      <c r="C10" s="80" t="s">
        <v>651</v>
      </c>
      <c r="D10" s="75" t="s">
        <v>652</v>
      </c>
    </row>
    <row r="11" s="46" customFormat="1" ht="102" customHeight="1" spans="1:4">
      <c r="A11" s="78"/>
      <c r="B11" s="78"/>
      <c r="C11" s="80" t="s">
        <v>653</v>
      </c>
      <c r="D11" s="75" t="s">
        <v>654</v>
      </c>
    </row>
    <row r="12" s="46" customFormat="1" ht="235" customHeight="1" spans="1:4">
      <c r="A12" s="73" t="s">
        <v>655</v>
      </c>
      <c r="B12" s="81"/>
      <c r="C12" s="74"/>
      <c r="D12" s="77" t="s">
        <v>656</v>
      </c>
    </row>
    <row r="13" s="46" customFormat="1" ht="196" customHeight="1" spans="1:4">
      <c r="A13" s="73" t="s">
        <v>657</v>
      </c>
      <c r="B13" s="81"/>
      <c r="C13" s="74"/>
      <c r="D13" s="77" t="s">
        <v>658</v>
      </c>
    </row>
    <row r="14" s="46" customFormat="1" ht="60" customHeight="1" spans="1:4">
      <c r="A14" s="73" t="s">
        <v>659</v>
      </c>
      <c r="B14" s="81"/>
      <c r="C14" s="74"/>
      <c r="D14" s="75" t="s">
        <v>660</v>
      </c>
    </row>
    <row r="15" s="46" customFormat="1" ht="108" customHeight="1" spans="1:4">
      <c r="A15" s="82" t="s">
        <v>661</v>
      </c>
      <c r="B15" s="83"/>
      <c r="C15" s="84"/>
      <c r="D15" s="75" t="s">
        <v>662</v>
      </c>
    </row>
    <row r="16" s="46" customFormat="1" ht="60" customHeight="1" spans="1:4">
      <c r="A16" s="82" t="s">
        <v>663</v>
      </c>
      <c r="B16" s="83"/>
      <c r="C16" s="84"/>
      <c r="D16" s="85" t="s">
        <v>664</v>
      </c>
    </row>
    <row r="18" s="46" customFormat="1" ht="28" customHeight="1" spans="1:4">
      <c r="A18" s="86" t="s">
        <v>665</v>
      </c>
      <c r="B18" s="86"/>
      <c r="C18" s="86"/>
      <c r="D18" s="86"/>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zoomScale="130" zoomScaleNormal="130" topLeftCell="A22" workbookViewId="0">
      <selection activeCell="A35" sqref="A35:K40"/>
    </sheetView>
  </sheetViews>
  <sheetFormatPr defaultColWidth="10.275" defaultRowHeight="12"/>
  <cols>
    <col min="1" max="1" width="4.85" style="5" customWidth="1"/>
    <col min="2" max="2" width="7.15" style="5" customWidth="1"/>
    <col min="3" max="3" width="8.275" style="5" customWidth="1"/>
    <col min="4" max="4" width="12" style="5" customWidth="1"/>
    <col min="5" max="6" width="10.275" style="5"/>
    <col min="7" max="7" width="7.525" style="5" customWidth="1"/>
    <col min="8" max="10" width="6" style="5" customWidth="1"/>
    <col min="11" max="11" width="8.16666666666667" style="5" customWidth="1"/>
    <col min="12" max="16384" width="10.275" style="5"/>
  </cols>
  <sheetData>
    <row r="1" s="5" customFormat="1" ht="23.25" customHeight="1" spans="1:11">
      <c r="A1" s="46"/>
      <c r="B1" s="46"/>
      <c r="C1" s="46"/>
      <c r="D1" s="46"/>
      <c r="E1" s="46"/>
      <c r="F1" s="46"/>
      <c r="G1" s="46"/>
      <c r="H1" s="46"/>
      <c r="I1" s="46"/>
      <c r="J1" s="46"/>
      <c r="K1" s="46" t="s">
        <v>666</v>
      </c>
    </row>
    <row r="2" s="5" customFormat="1" ht="19.35" customHeight="1" spans="1:11">
      <c r="A2" s="47" t="s">
        <v>667</v>
      </c>
      <c r="B2" s="47"/>
      <c r="C2" s="47"/>
      <c r="D2" s="47"/>
      <c r="E2" s="47"/>
      <c r="F2" s="47"/>
      <c r="G2" s="47"/>
      <c r="H2" s="47"/>
      <c r="I2" s="47"/>
      <c r="J2" s="47"/>
      <c r="K2" s="47"/>
    </row>
    <row r="3" s="1" customFormat="1" ht="13.35" customHeight="1" spans="1:1">
      <c r="A3" s="1" t="s">
        <v>668</v>
      </c>
    </row>
    <row r="4" s="1" customFormat="1" ht="15.4" customHeight="1" spans="1:11">
      <c r="A4" s="48" t="s">
        <v>669</v>
      </c>
      <c r="B4" s="48"/>
      <c r="C4" s="48"/>
      <c r="D4" s="48"/>
      <c r="E4" s="48"/>
      <c r="F4" s="49" t="s">
        <v>670</v>
      </c>
      <c r="G4" s="49"/>
      <c r="H4" s="49"/>
      <c r="I4" s="49"/>
      <c r="J4" s="49"/>
      <c r="K4" s="49"/>
    </row>
    <row r="5" s="1" customFormat="1" ht="15.4" customHeight="1" spans="1:11">
      <c r="A5" s="50" t="s">
        <v>671</v>
      </c>
      <c r="B5" s="50"/>
      <c r="C5" s="50"/>
      <c r="D5" s="50" t="s">
        <v>672</v>
      </c>
      <c r="E5" s="50"/>
      <c r="F5" s="50"/>
      <c r="G5" s="50"/>
      <c r="H5" s="50"/>
      <c r="I5" s="50"/>
      <c r="J5" s="50"/>
      <c r="K5" s="50"/>
    </row>
    <row r="6" s="1" customFormat="1" ht="15.4" customHeight="1" spans="1:11">
      <c r="A6" s="50" t="s">
        <v>673</v>
      </c>
      <c r="B6" s="50"/>
      <c r="C6" s="50"/>
      <c r="D6" s="50" t="s">
        <v>674</v>
      </c>
      <c r="E6" s="50"/>
      <c r="F6" s="50" t="s">
        <v>675</v>
      </c>
      <c r="G6" s="50" t="s">
        <v>674</v>
      </c>
      <c r="H6" s="50"/>
      <c r="I6" s="50"/>
      <c r="J6" s="50"/>
      <c r="K6" s="50"/>
    </row>
    <row r="7" s="1" customFormat="1" ht="15.4" customHeight="1" spans="1:11">
      <c r="A7" s="50" t="s">
        <v>676</v>
      </c>
      <c r="B7" s="50"/>
      <c r="C7" s="50"/>
      <c r="D7" s="50" t="s">
        <v>677</v>
      </c>
      <c r="E7" s="50" t="s">
        <v>678</v>
      </c>
      <c r="F7" s="50" t="s">
        <v>679</v>
      </c>
      <c r="G7" s="50" t="s">
        <v>680</v>
      </c>
      <c r="H7" s="50"/>
      <c r="I7" s="50" t="s">
        <v>681</v>
      </c>
      <c r="J7" s="50" t="s">
        <v>682</v>
      </c>
      <c r="K7" s="50" t="s">
        <v>683</v>
      </c>
    </row>
    <row r="8" s="1" customFormat="1" ht="15.4" customHeight="1" spans="1:11">
      <c r="A8" s="50"/>
      <c r="B8" s="50"/>
      <c r="C8" s="50"/>
      <c r="D8" s="51" t="s">
        <v>684</v>
      </c>
      <c r="E8" s="50">
        <v>7099926.05</v>
      </c>
      <c r="F8" s="50">
        <v>6008022.19</v>
      </c>
      <c r="G8" s="52">
        <v>6008022.19</v>
      </c>
      <c r="H8" s="53"/>
      <c r="I8" s="50">
        <v>10</v>
      </c>
      <c r="J8" s="62">
        <f>G8/F8</f>
        <v>1</v>
      </c>
      <c r="K8" s="50">
        <v>10</v>
      </c>
    </row>
    <row r="9" s="1" customFormat="1" ht="15.4" customHeight="1" spans="1:11">
      <c r="A9" s="50"/>
      <c r="B9" s="50"/>
      <c r="C9" s="50"/>
      <c r="D9" s="50" t="s">
        <v>272</v>
      </c>
      <c r="E9" s="50">
        <v>4249926.05</v>
      </c>
      <c r="F9" s="50">
        <v>4014699.23</v>
      </c>
      <c r="G9" s="50">
        <v>4014699.23</v>
      </c>
      <c r="H9" s="50"/>
      <c r="I9" s="50" t="s">
        <v>579</v>
      </c>
      <c r="J9" s="50" t="s">
        <v>579</v>
      </c>
      <c r="K9" s="50" t="s">
        <v>579</v>
      </c>
    </row>
    <row r="10" s="1" customFormat="1" ht="15.4" customHeight="1" spans="1:11">
      <c r="A10" s="50"/>
      <c r="B10" s="50"/>
      <c r="C10" s="50"/>
      <c r="D10" s="50" t="s">
        <v>273</v>
      </c>
      <c r="E10" s="50">
        <v>2850000</v>
      </c>
      <c r="F10" s="50">
        <v>1269376.03</v>
      </c>
      <c r="G10" s="50">
        <v>1269376.03</v>
      </c>
      <c r="H10" s="50"/>
      <c r="I10" s="50" t="s">
        <v>579</v>
      </c>
      <c r="J10" s="50" t="s">
        <v>579</v>
      </c>
      <c r="K10" s="50" t="s">
        <v>579</v>
      </c>
    </row>
    <row r="11" s="1" customFormat="1" ht="15.4" customHeight="1" spans="1:11">
      <c r="A11" s="50"/>
      <c r="B11" s="50"/>
      <c r="C11" s="50"/>
      <c r="D11" s="50" t="s">
        <v>685</v>
      </c>
      <c r="E11" s="50"/>
      <c r="F11" s="50">
        <v>723946.93</v>
      </c>
      <c r="G11" s="50">
        <v>723946.93</v>
      </c>
      <c r="H11" s="50"/>
      <c r="I11" s="50" t="s">
        <v>579</v>
      </c>
      <c r="J11" s="50" t="s">
        <v>579</v>
      </c>
      <c r="K11" s="50" t="s">
        <v>579</v>
      </c>
    </row>
    <row r="12" s="1" customFormat="1" ht="15.4" customHeight="1" spans="1:11">
      <c r="A12" s="50" t="s">
        <v>686</v>
      </c>
      <c r="B12" s="50" t="s">
        <v>687</v>
      </c>
      <c r="C12" s="50"/>
      <c r="D12" s="50"/>
      <c r="E12" s="50"/>
      <c r="F12" s="50" t="s">
        <v>688</v>
      </c>
      <c r="G12" s="50"/>
      <c r="H12" s="50"/>
      <c r="I12" s="50"/>
      <c r="J12" s="50"/>
      <c r="K12" s="50"/>
    </row>
    <row r="13" s="1" customFormat="1" ht="88" customHeight="1" spans="1:11">
      <c r="A13" s="50"/>
      <c r="B13" s="51" t="s">
        <v>640</v>
      </c>
      <c r="C13" s="51"/>
      <c r="D13" s="51"/>
      <c r="E13" s="51"/>
      <c r="F13" s="51" t="s">
        <v>689</v>
      </c>
      <c r="G13" s="51"/>
      <c r="H13" s="51"/>
      <c r="I13" s="51"/>
      <c r="J13" s="51"/>
      <c r="K13" s="51"/>
    </row>
    <row r="14" s="1" customFormat="1" ht="27" customHeight="1" spans="1:11">
      <c r="A14" s="54" t="s">
        <v>690</v>
      </c>
      <c r="B14" s="50" t="s">
        <v>691</v>
      </c>
      <c r="C14" s="50" t="s">
        <v>692</v>
      </c>
      <c r="D14" s="50" t="s">
        <v>693</v>
      </c>
      <c r="E14" s="50" t="s">
        <v>694</v>
      </c>
      <c r="F14" s="50" t="s">
        <v>695</v>
      </c>
      <c r="G14" s="50" t="s">
        <v>681</v>
      </c>
      <c r="H14" s="50" t="s">
        <v>683</v>
      </c>
      <c r="I14" s="50" t="s">
        <v>696</v>
      </c>
      <c r="J14" s="50"/>
      <c r="K14" s="50"/>
    </row>
    <row r="15" s="1" customFormat="1" ht="15" customHeight="1" spans="1:11">
      <c r="A15" s="55"/>
      <c r="B15" s="54" t="s">
        <v>697</v>
      </c>
      <c r="C15" s="54" t="s">
        <v>698</v>
      </c>
      <c r="D15" s="51" t="s">
        <v>699</v>
      </c>
      <c r="E15" s="50" t="s">
        <v>700</v>
      </c>
      <c r="F15" s="50" t="s">
        <v>701</v>
      </c>
      <c r="G15" s="50">
        <v>5</v>
      </c>
      <c r="H15" s="50">
        <v>5</v>
      </c>
      <c r="I15" s="50"/>
      <c r="J15" s="50"/>
      <c r="K15" s="50"/>
    </row>
    <row r="16" s="1" customFormat="1" ht="15" customHeight="1" spans="1:11">
      <c r="A16" s="55"/>
      <c r="B16" s="55"/>
      <c r="C16" s="55"/>
      <c r="D16" s="51" t="s">
        <v>702</v>
      </c>
      <c r="E16" s="50" t="s">
        <v>703</v>
      </c>
      <c r="F16" s="50" t="s">
        <v>704</v>
      </c>
      <c r="G16" s="50">
        <v>5</v>
      </c>
      <c r="H16" s="50">
        <v>5</v>
      </c>
      <c r="I16" s="50"/>
      <c r="J16" s="50"/>
      <c r="K16" s="50"/>
    </row>
    <row r="17" s="1" customFormat="1" ht="15" customHeight="1" spans="1:11">
      <c r="A17" s="55"/>
      <c r="B17" s="55"/>
      <c r="C17" s="56"/>
      <c r="D17" s="51" t="s">
        <v>705</v>
      </c>
      <c r="E17" s="50" t="s">
        <v>706</v>
      </c>
      <c r="F17" s="50" t="s">
        <v>707</v>
      </c>
      <c r="G17" s="50">
        <v>5</v>
      </c>
      <c r="H17" s="50">
        <v>5</v>
      </c>
      <c r="I17" s="50"/>
      <c r="J17" s="50"/>
      <c r="K17" s="50"/>
    </row>
    <row r="18" s="1" customFormat="1" ht="15" customHeight="1" spans="1:11">
      <c r="A18" s="55"/>
      <c r="B18" s="55"/>
      <c r="C18" s="54" t="s">
        <v>708</v>
      </c>
      <c r="D18" s="51" t="s">
        <v>709</v>
      </c>
      <c r="E18" s="50" t="s">
        <v>710</v>
      </c>
      <c r="F18" s="57">
        <v>1</v>
      </c>
      <c r="G18" s="50">
        <v>5</v>
      </c>
      <c r="H18" s="50">
        <v>5</v>
      </c>
      <c r="I18" s="50"/>
      <c r="J18" s="50"/>
      <c r="K18" s="50"/>
    </row>
    <row r="19" s="1" customFormat="1" ht="15" customHeight="1" spans="1:11">
      <c r="A19" s="55"/>
      <c r="B19" s="55"/>
      <c r="C19" s="55"/>
      <c r="D19" s="51" t="s">
        <v>711</v>
      </c>
      <c r="E19" s="50" t="s">
        <v>710</v>
      </c>
      <c r="F19" s="57">
        <v>1</v>
      </c>
      <c r="G19" s="50">
        <v>5</v>
      </c>
      <c r="H19" s="50">
        <v>5</v>
      </c>
      <c r="I19" s="50"/>
      <c r="J19" s="50"/>
      <c r="K19" s="50"/>
    </row>
    <row r="20" s="1" customFormat="1" ht="15" customHeight="1" spans="1:11">
      <c r="A20" s="55"/>
      <c r="B20" s="55"/>
      <c r="C20" s="56"/>
      <c r="D20" s="51" t="s">
        <v>712</v>
      </c>
      <c r="E20" s="50" t="s">
        <v>710</v>
      </c>
      <c r="F20" s="57">
        <v>1</v>
      </c>
      <c r="G20" s="50">
        <v>5</v>
      </c>
      <c r="H20" s="50">
        <v>5</v>
      </c>
      <c r="I20" s="50"/>
      <c r="J20" s="50"/>
      <c r="K20" s="50"/>
    </row>
    <row r="21" s="1" customFormat="1" ht="32" customHeight="1" spans="1:11">
      <c r="A21" s="55"/>
      <c r="B21" s="55"/>
      <c r="C21" s="54" t="s">
        <v>713</v>
      </c>
      <c r="D21" s="51" t="s">
        <v>714</v>
      </c>
      <c r="E21" s="50" t="s">
        <v>710</v>
      </c>
      <c r="F21" s="57">
        <v>0.95</v>
      </c>
      <c r="G21" s="50">
        <v>5</v>
      </c>
      <c r="H21" s="50">
        <v>5</v>
      </c>
      <c r="I21" s="50"/>
      <c r="J21" s="50"/>
      <c r="K21" s="50"/>
    </row>
    <row r="22" s="1" customFormat="1" ht="15" customHeight="1" spans="1:11">
      <c r="A22" s="55"/>
      <c r="B22" s="55"/>
      <c r="C22" s="55"/>
      <c r="D22" s="51" t="s">
        <v>715</v>
      </c>
      <c r="E22" s="50" t="s">
        <v>710</v>
      </c>
      <c r="F22" s="57">
        <v>0.95</v>
      </c>
      <c r="G22" s="50">
        <v>5</v>
      </c>
      <c r="H22" s="50">
        <v>5</v>
      </c>
      <c r="I22" s="50"/>
      <c r="J22" s="50"/>
      <c r="K22" s="50"/>
    </row>
    <row r="23" s="1" customFormat="1" ht="15" customHeight="1" spans="1:11">
      <c r="A23" s="55"/>
      <c r="B23" s="55"/>
      <c r="C23" s="54" t="s">
        <v>716</v>
      </c>
      <c r="D23" s="51" t="s">
        <v>717</v>
      </c>
      <c r="E23" s="50" t="s">
        <v>718</v>
      </c>
      <c r="F23" s="50" t="s">
        <v>718</v>
      </c>
      <c r="G23" s="50">
        <v>5</v>
      </c>
      <c r="H23" s="50">
        <v>5</v>
      </c>
      <c r="I23" s="50"/>
      <c r="J23" s="50"/>
      <c r="K23" s="50"/>
    </row>
    <row r="24" s="1" customFormat="1" ht="21" customHeight="1" spans="1:11">
      <c r="A24" s="55"/>
      <c r="B24" s="55"/>
      <c r="C24" s="55"/>
      <c r="D24" s="51" t="s">
        <v>719</v>
      </c>
      <c r="E24" s="50" t="s">
        <v>720</v>
      </c>
      <c r="F24" s="50" t="s">
        <v>720</v>
      </c>
      <c r="G24" s="50">
        <v>5</v>
      </c>
      <c r="H24" s="50">
        <v>5</v>
      </c>
      <c r="I24" s="50"/>
      <c r="J24" s="50"/>
      <c r="K24" s="50"/>
    </row>
    <row r="25" s="1" customFormat="1" ht="15" customHeight="1" spans="1:11">
      <c r="A25" s="55"/>
      <c r="B25" s="50" t="s">
        <v>721</v>
      </c>
      <c r="C25" s="54" t="s">
        <v>722</v>
      </c>
      <c r="D25" s="51" t="s">
        <v>723</v>
      </c>
      <c r="E25" s="50" t="s">
        <v>710</v>
      </c>
      <c r="F25" s="57">
        <v>0.95</v>
      </c>
      <c r="G25" s="50">
        <v>10</v>
      </c>
      <c r="H25" s="50">
        <v>10</v>
      </c>
      <c r="I25" s="50"/>
      <c r="J25" s="50"/>
      <c r="K25" s="50"/>
    </row>
    <row r="26" s="1" customFormat="1" ht="28" customHeight="1" spans="1:11">
      <c r="A26" s="55"/>
      <c r="B26" s="50"/>
      <c r="C26" s="55"/>
      <c r="D26" s="51" t="s">
        <v>724</v>
      </c>
      <c r="E26" s="50" t="s">
        <v>725</v>
      </c>
      <c r="F26" s="50" t="s">
        <v>726</v>
      </c>
      <c r="G26" s="50">
        <v>10</v>
      </c>
      <c r="H26" s="50">
        <v>10</v>
      </c>
      <c r="I26" s="50"/>
      <c r="J26" s="50"/>
      <c r="K26" s="50"/>
    </row>
    <row r="27" s="1" customFormat="1" ht="24" customHeight="1" spans="1:11">
      <c r="A27" s="55"/>
      <c r="B27" s="50"/>
      <c r="C27" s="56"/>
      <c r="D27" s="51" t="s">
        <v>727</v>
      </c>
      <c r="E27" s="50" t="s">
        <v>728</v>
      </c>
      <c r="F27" s="50" t="s">
        <v>729</v>
      </c>
      <c r="G27" s="50">
        <v>10</v>
      </c>
      <c r="H27" s="50">
        <v>10</v>
      </c>
      <c r="I27" s="50"/>
      <c r="J27" s="50"/>
      <c r="K27" s="50"/>
    </row>
    <row r="28" s="1" customFormat="1" ht="15" customHeight="1" spans="1:11">
      <c r="A28" s="55"/>
      <c r="B28" s="50" t="s">
        <v>730</v>
      </c>
      <c r="C28" s="50" t="s">
        <v>731</v>
      </c>
      <c r="D28" s="51" t="s">
        <v>732</v>
      </c>
      <c r="E28" s="50" t="s">
        <v>710</v>
      </c>
      <c r="F28" s="57">
        <v>0.95</v>
      </c>
      <c r="G28" s="50">
        <v>5</v>
      </c>
      <c r="H28" s="50">
        <v>5</v>
      </c>
      <c r="I28" s="50"/>
      <c r="J28" s="50"/>
      <c r="K28" s="50"/>
    </row>
    <row r="29" s="1" customFormat="1" ht="24" customHeight="1" spans="1:11">
      <c r="A29" s="55"/>
      <c r="B29" s="50"/>
      <c r="C29" s="50"/>
      <c r="D29" s="51" t="s">
        <v>733</v>
      </c>
      <c r="E29" s="50" t="s">
        <v>710</v>
      </c>
      <c r="F29" s="57">
        <v>0.95</v>
      </c>
      <c r="G29" s="50">
        <v>5</v>
      </c>
      <c r="H29" s="50">
        <v>5</v>
      </c>
      <c r="I29" s="50"/>
      <c r="J29" s="50"/>
      <c r="K29" s="50"/>
    </row>
    <row r="30" s="1" customFormat="1" ht="24" customHeight="1" spans="1:11">
      <c r="A30" s="56"/>
      <c r="B30" s="52" t="s">
        <v>734</v>
      </c>
      <c r="C30" s="58"/>
      <c r="D30" s="58"/>
      <c r="E30" s="58"/>
      <c r="F30" s="53"/>
      <c r="G30" s="50">
        <v>90</v>
      </c>
      <c r="H30" s="50">
        <v>90</v>
      </c>
      <c r="I30" s="52"/>
      <c r="J30" s="58"/>
      <c r="K30" s="53"/>
    </row>
    <row r="31" s="1" customFormat="1" ht="15" customHeight="1" spans="1:11">
      <c r="A31" s="50" t="s">
        <v>735</v>
      </c>
      <c r="B31" s="50"/>
      <c r="C31" s="50"/>
      <c r="D31" s="50"/>
      <c r="E31" s="50"/>
      <c r="F31" s="50"/>
      <c r="G31" s="59">
        <v>100</v>
      </c>
      <c r="H31" s="59">
        <f>SUM(H15:H29)+K8</f>
        <v>100</v>
      </c>
      <c r="I31" s="50"/>
      <c r="J31" s="50"/>
      <c r="K31" s="50"/>
    </row>
    <row r="32" s="2" customFormat="1" ht="15.9" customHeight="1" spans="1:11">
      <c r="A32" s="24" t="s">
        <v>736</v>
      </c>
      <c r="B32" s="60" t="s">
        <v>737</v>
      </c>
      <c r="C32" s="60"/>
      <c r="D32" s="60"/>
      <c r="E32" s="60"/>
      <c r="F32" s="60"/>
      <c r="G32" s="60"/>
      <c r="H32" s="60"/>
      <c r="I32" s="60"/>
      <c r="J32" s="60"/>
      <c r="K32" s="60"/>
    </row>
    <row r="33" s="2" customFormat="1" ht="13.5" spans="1:11">
      <c r="A33" s="26"/>
      <c r="B33" s="60"/>
      <c r="C33" s="60"/>
      <c r="D33" s="60"/>
      <c r="E33" s="60"/>
      <c r="F33" s="60"/>
      <c r="G33" s="60"/>
      <c r="H33" s="60"/>
      <c r="I33" s="60"/>
      <c r="J33" s="60"/>
      <c r="K33" s="60"/>
    </row>
    <row r="34" s="2" customFormat="1" ht="15.9" customHeight="1" spans="1:11">
      <c r="A34" s="60" t="s">
        <v>738</v>
      </c>
      <c r="B34" s="60"/>
      <c r="C34" s="60"/>
      <c r="D34" s="60"/>
      <c r="E34" s="60"/>
      <c r="F34" s="60"/>
      <c r="G34" s="60"/>
      <c r="H34" s="60"/>
      <c r="I34" s="60"/>
      <c r="J34" s="60"/>
      <c r="K34" s="60"/>
    </row>
    <row r="35" spans="1:11">
      <c r="A35" s="61" t="s">
        <v>739</v>
      </c>
      <c r="B35" s="61"/>
      <c r="C35" s="61"/>
      <c r="D35" s="61"/>
      <c r="E35" s="61"/>
      <c r="F35" s="61"/>
      <c r="G35" s="61"/>
      <c r="H35" s="61"/>
      <c r="I35" s="61"/>
      <c r="J35" s="61"/>
      <c r="K35" s="61"/>
    </row>
    <row r="36" spans="1:11">
      <c r="A36" s="61"/>
      <c r="B36" s="61"/>
      <c r="C36" s="61"/>
      <c r="D36" s="61"/>
      <c r="E36" s="61"/>
      <c r="F36" s="61"/>
      <c r="G36" s="61"/>
      <c r="H36" s="61"/>
      <c r="I36" s="61"/>
      <c r="J36" s="61"/>
      <c r="K36" s="61"/>
    </row>
    <row r="37" spans="1:11">
      <c r="A37" s="61"/>
      <c r="B37" s="61"/>
      <c r="C37" s="61"/>
      <c r="D37" s="61"/>
      <c r="E37" s="61"/>
      <c r="F37" s="61"/>
      <c r="G37" s="61"/>
      <c r="H37" s="61"/>
      <c r="I37" s="61"/>
      <c r="J37" s="61"/>
      <c r="K37" s="61"/>
    </row>
    <row r="38" spans="1:11">
      <c r="A38" s="61"/>
      <c r="B38" s="61"/>
      <c r="C38" s="61"/>
      <c r="D38" s="61"/>
      <c r="E38" s="61"/>
      <c r="F38" s="61"/>
      <c r="G38" s="61"/>
      <c r="H38" s="61"/>
      <c r="I38" s="61"/>
      <c r="J38" s="61"/>
      <c r="K38" s="61"/>
    </row>
    <row r="39" spans="1:11">
      <c r="A39" s="61"/>
      <c r="B39" s="61"/>
      <c r="C39" s="61"/>
      <c r="D39" s="61"/>
      <c r="E39" s="61"/>
      <c r="F39" s="61"/>
      <c r="G39" s="61"/>
      <c r="H39" s="61"/>
      <c r="I39" s="61"/>
      <c r="J39" s="61"/>
      <c r="K39" s="61"/>
    </row>
    <row r="40" ht="115" customHeight="1" spans="1:11">
      <c r="A40" s="61"/>
      <c r="B40" s="61"/>
      <c r="C40" s="61"/>
      <c r="D40" s="61"/>
      <c r="E40" s="61"/>
      <c r="F40" s="61"/>
      <c r="G40" s="61"/>
      <c r="H40" s="61"/>
      <c r="I40" s="61"/>
      <c r="J40" s="61"/>
      <c r="K40" s="61"/>
    </row>
  </sheetData>
  <mergeCells count="54">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B30:F30"/>
    <mergeCell ref="I30:K30"/>
    <mergeCell ref="A31:F31"/>
    <mergeCell ref="I31:K31"/>
    <mergeCell ref="A34:K34"/>
    <mergeCell ref="A12:A13"/>
    <mergeCell ref="A14:A30"/>
    <mergeCell ref="A32:A33"/>
    <mergeCell ref="B15:B24"/>
    <mergeCell ref="B25:B27"/>
    <mergeCell ref="B28:B29"/>
    <mergeCell ref="C15:C17"/>
    <mergeCell ref="C18:C20"/>
    <mergeCell ref="C21:C22"/>
    <mergeCell ref="C23:C24"/>
    <mergeCell ref="C25:C27"/>
    <mergeCell ref="C28:C29"/>
    <mergeCell ref="A7:C11"/>
    <mergeCell ref="B32:K33"/>
    <mergeCell ref="A35:K40"/>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2"/>
  <sheetViews>
    <sheetView tabSelected="1" zoomScale="115" zoomScaleNormal="115" topLeftCell="A32" workbookViewId="0">
      <selection activeCell="A32" sqref="A32:K32"/>
    </sheetView>
  </sheetViews>
  <sheetFormatPr defaultColWidth="9" defaultRowHeight="13.5"/>
  <cols>
    <col min="5" max="5" width="14.45" customWidth="1"/>
    <col min="6" max="6" width="15.625"/>
    <col min="12" max="12" width="10.125"/>
  </cols>
  <sheetData>
    <row r="1" spans="1:12">
      <c r="A1" s="3"/>
      <c r="B1" s="3"/>
      <c r="C1" s="3"/>
      <c r="D1" s="3"/>
      <c r="E1" s="3"/>
      <c r="F1" s="3"/>
      <c r="G1" s="3"/>
      <c r="H1" s="3"/>
      <c r="I1" s="3"/>
      <c r="J1" s="3"/>
      <c r="K1" s="3" t="s">
        <v>740</v>
      </c>
      <c r="L1" s="5"/>
    </row>
    <row r="2" spans="1:12">
      <c r="A2" s="4" t="s">
        <v>741</v>
      </c>
      <c r="B2" s="4"/>
      <c r="C2" s="4"/>
      <c r="D2" s="4"/>
      <c r="E2" s="4"/>
      <c r="F2" s="4"/>
      <c r="G2" s="4"/>
      <c r="H2" s="4"/>
      <c r="I2" s="4"/>
      <c r="J2" s="4"/>
      <c r="K2" s="4"/>
      <c r="L2" s="5"/>
    </row>
    <row r="3" spans="1:12">
      <c r="A3" s="5" t="s">
        <v>668</v>
      </c>
      <c r="B3" s="5"/>
      <c r="C3" s="5"/>
      <c r="D3" s="5"/>
      <c r="E3" s="5"/>
      <c r="F3" s="5"/>
      <c r="G3" s="5"/>
      <c r="H3" s="5"/>
      <c r="I3" s="5"/>
      <c r="J3" s="5"/>
      <c r="K3" s="5"/>
      <c r="L3" s="5"/>
    </row>
    <row r="4" spans="1:13">
      <c r="A4" s="6" t="s">
        <v>669</v>
      </c>
      <c r="B4" s="6"/>
      <c r="C4" s="6"/>
      <c r="D4" s="6"/>
      <c r="E4" s="6"/>
      <c r="F4" s="7" t="s">
        <v>742</v>
      </c>
      <c r="G4" s="7"/>
      <c r="H4" s="7"/>
      <c r="I4" s="7"/>
      <c r="J4" s="7"/>
      <c r="K4" s="7"/>
      <c r="L4" s="5"/>
      <c r="M4" s="30"/>
    </row>
    <row r="5" spans="1:13">
      <c r="A5" s="8" t="s">
        <v>671</v>
      </c>
      <c r="B5" s="8"/>
      <c r="C5" s="8"/>
      <c r="D5" s="8" t="s">
        <v>743</v>
      </c>
      <c r="E5" s="8"/>
      <c r="F5" s="8"/>
      <c r="G5" s="8"/>
      <c r="H5" s="8"/>
      <c r="I5" s="8"/>
      <c r="J5" s="8"/>
      <c r="K5" s="8"/>
      <c r="L5" s="5"/>
      <c r="M5" s="30"/>
    </row>
    <row r="6" ht="43" customHeight="1" spans="1:13">
      <c r="A6" s="8" t="s">
        <v>673</v>
      </c>
      <c r="B6" s="8"/>
      <c r="C6" s="8"/>
      <c r="D6" s="9" t="s">
        <v>744</v>
      </c>
      <c r="E6" s="9"/>
      <c r="F6" s="8" t="s">
        <v>675</v>
      </c>
      <c r="G6" s="8" t="s">
        <v>617</v>
      </c>
      <c r="H6" s="8"/>
      <c r="I6" s="8"/>
      <c r="J6" s="8"/>
      <c r="K6" s="8"/>
      <c r="L6" s="5"/>
      <c r="M6" s="30"/>
    </row>
    <row r="7" ht="18" customHeight="1" spans="1:13">
      <c r="A7" s="8" t="s">
        <v>745</v>
      </c>
      <c r="B7" s="8"/>
      <c r="C7" s="8"/>
      <c r="D7" s="8" t="s">
        <v>677</v>
      </c>
      <c r="E7" s="8" t="s">
        <v>678</v>
      </c>
      <c r="F7" s="8" t="s">
        <v>679</v>
      </c>
      <c r="G7" s="8" t="s">
        <v>680</v>
      </c>
      <c r="H7" s="8"/>
      <c r="I7" s="8" t="s">
        <v>681</v>
      </c>
      <c r="J7" s="8" t="s">
        <v>682</v>
      </c>
      <c r="K7" s="8" t="s">
        <v>683</v>
      </c>
      <c r="L7" s="5"/>
      <c r="M7" s="30"/>
    </row>
    <row r="8" ht="24" spans="1:13">
      <c r="A8" s="8"/>
      <c r="B8" s="8"/>
      <c r="C8" s="8"/>
      <c r="D8" s="8" t="s">
        <v>684</v>
      </c>
      <c r="E8" s="8"/>
      <c r="F8" s="8">
        <v>68000</v>
      </c>
      <c r="G8" s="8">
        <v>68000</v>
      </c>
      <c r="H8" s="8"/>
      <c r="I8" s="8">
        <v>10</v>
      </c>
      <c r="J8" s="17">
        <f>(G8/F8)*100%</f>
        <v>1</v>
      </c>
      <c r="K8" s="8">
        <v>10</v>
      </c>
      <c r="L8" s="5"/>
      <c r="M8" s="30"/>
    </row>
    <row r="9" spans="1:13">
      <c r="A9" s="8"/>
      <c r="B9" s="8"/>
      <c r="C9" s="8"/>
      <c r="D9" s="8" t="s">
        <v>746</v>
      </c>
      <c r="E9" s="8"/>
      <c r="F9" s="8">
        <v>68000</v>
      </c>
      <c r="G9" s="8">
        <v>68000</v>
      </c>
      <c r="H9" s="8"/>
      <c r="I9" s="8" t="s">
        <v>579</v>
      </c>
      <c r="J9" s="8" t="s">
        <v>579</v>
      </c>
      <c r="K9" s="8" t="s">
        <v>579</v>
      </c>
      <c r="L9" s="5"/>
      <c r="M9" s="30"/>
    </row>
    <row r="10" ht="24" spans="1:13">
      <c r="A10" s="8"/>
      <c r="B10" s="8"/>
      <c r="C10" s="8"/>
      <c r="D10" s="10" t="s">
        <v>747</v>
      </c>
      <c r="E10" s="8"/>
      <c r="F10" s="8"/>
      <c r="G10" s="8"/>
      <c r="H10" s="8"/>
      <c r="I10" s="8" t="s">
        <v>579</v>
      </c>
      <c r="J10" s="8" t="s">
        <v>579</v>
      </c>
      <c r="K10" s="8" t="s">
        <v>579</v>
      </c>
      <c r="L10" s="5"/>
      <c r="M10" s="30"/>
    </row>
    <row r="11" spans="1:13">
      <c r="A11" s="8"/>
      <c r="B11" s="8"/>
      <c r="C11" s="8"/>
      <c r="D11" s="10" t="s">
        <v>748</v>
      </c>
      <c r="E11" s="8"/>
      <c r="F11" s="8">
        <v>68000</v>
      </c>
      <c r="G11" s="8">
        <v>68000</v>
      </c>
      <c r="H11" s="8"/>
      <c r="I11" s="8" t="s">
        <v>579</v>
      </c>
      <c r="J11" s="8" t="s">
        <v>579</v>
      </c>
      <c r="K11" s="8" t="s">
        <v>579</v>
      </c>
      <c r="L11" s="5"/>
      <c r="M11" s="30"/>
    </row>
    <row r="12" spans="1:13">
      <c r="A12" s="8"/>
      <c r="B12" s="8"/>
      <c r="C12" s="8"/>
      <c r="D12" s="8" t="s">
        <v>685</v>
      </c>
      <c r="E12" s="8"/>
      <c r="F12" s="8"/>
      <c r="G12" s="8"/>
      <c r="H12" s="8"/>
      <c r="I12" s="8" t="s">
        <v>579</v>
      </c>
      <c r="J12" s="8" t="s">
        <v>579</v>
      </c>
      <c r="K12" s="8" t="s">
        <v>579</v>
      </c>
      <c r="L12" s="5"/>
      <c r="M12" s="30"/>
    </row>
    <row r="13" spans="1:13">
      <c r="A13" s="8" t="s">
        <v>686</v>
      </c>
      <c r="B13" s="8" t="s">
        <v>687</v>
      </c>
      <c r="C13" s="8"/>
      <c r="D13" s="8"/>
      <c r="E13" s="8"/>
      <c r="F13" s="8" t="s">
        <v>688</v>
      </c>
      <c r="G13" s="8"/>
      <c r="H13" s="8"/>
      <c r="I13" s="8"/>
      <c r="J13" s="8"/>
      <c r="K13" s="8"/>
      <c r="L13" s="5"/>
      <c r="M13" s="30"/>
    </row>
    <row r="14" ht="117" customHeight="1" spans="1:13">
      <c r="A14" s="8"/>
      <c r="B14" s="11" t="s">
        <v>749</v>
      </c>
      <c r="C14" s="11"/>
      <c r="D14" s="11"/>
      <c r="E14" s="11"/>
      <c r="F14" s="11" t="s">
        <v>750</v>
      </c>
      <c r="G14" s="11"/>
      <c r="H14" s="11"/>
      <c r="I14" s="11"/>
      <c r="J14" s="11"/>
      <c r="K14" s="11"/>
      <c r="L14" s="5"/>
      <c r="M14" s="30"/>
    </row>
    <row r="15" ht="22" customHeight="1" spans="1:13">
      <c r="A15" s="12" t="s">
        <v>690</v>
      </c>
      <c r="B15" s="8" t="s">
        <v>691</v>
      </c>
      <c r="C15" s="8" t="s">
        <v>692</v>
      </c>
      <c r="D15" s="8" t="s">
        <v>693</v>
      </c>
      <c r="E15" s="8" t="s">
        <v>694</v>
      </c>
      <c r="F15" s="8" t="s">
        <v>695</v>
      </c>
      <c r="G15" s="8" t="s">
        <v>681</v>
      </c>
      <c r="H15" s="8" t="s">
        <v>683</v>
      </c>
      <c r="I15" s="8" t="s">
        <v>696</v>
      </c>
      <c r="J15" s="8"/>
      <c r="K15" s="8"/>
      <c r="L15" s="5"/>
      <c r="M15" s="30"/>
    </row>
    <row r="16" ht="24" spans="1:13">
      <c r="A16" s="13"/>
      <c r="B16" s="14" t="s">
        <v>697</v>
      </c>
      <c r="C16" s="14" t="s">
        <v>698</v>
      </c>
      <c r="D16" s="11" t="s">
        <v>751</v>
      </c>
      <c r="E16" s="8" t="s">
        <v>752</v>
      </c>
      <c r="F16" s="8" t="s">
        <v>752</v>
      </c>
      <c r="G16" s="8">
        <v>7</v>
      </c>
      <c r="H16" s="8">
        <v>7</v>
      </c>
      <c r="I16" s="8"/>
      <c r="J16" s="8"/>
      <c r="K16" s="8"/>
      <c r="L16" s="5"/>
      <c r="M16" s="30"/>
    </row>
    <row r="17" ht="24" spans="1:13">
      <c r="A17" s="13"/>
      <c r="B17" s="15"/>
      <c r="C17" s="15"/>
      <c r="D17" s="11" t="s">
        <v>753</v>
      </c>
      <c r="E17" s="8" t="s">
        <v>754</v>
      </c>
      <c r="F17" s="8" t="s">
        <v>755</v>
      </c>
      <c r="G17" s="8">
        <v>7</v>
      </c>
      <c r="H17" s="8">
        <v>7</v>
      </c>
      <c r="I17" s="8"/>
      <c r="J17" s="8"/>
      <c r="K17" s="8"/>
      <c r="L17" s="5"/>
      <c r="M17" s="30"/>
    </row>
    <row r="18" ht="36" spans="1:13">
      <c r="A18" s="13"/>
      <c r="B18" s="15"/>
      <c r="C18" s="8" t="s">
        <v>708</v>
      </c>
      <c r="D18" s="11" t="s">
        <v>756</v>
      </c>
      <c r="E18" s="8" t="s">
        <v>710</v>
      </c>
      <c r="F18" s="16">
        <v>0.9</v>
      </c>
      <c r="G18" s="8">
        <v>7</v>
      </c>
      <c r="H18" s="8">
        <v>7</v>
      </c>
      <c r="I18" s="19"/>
      <c r="J18" s="20"/>
      <c r="K18" s="21"/>
      <c r="L18" s="5"/>
      <c r="M18" s="30"/>
    </row>
    <row r="19" ht="24" spans="1:13">
      <c r="A19" s="13"/>
      <c r="B19" s="15"/>
      <c r="C19" s="8"/>
      <c r="D19" s="11" t="s">
        <v>757</v>
      </c>
      <c r="E19" s="8" t="s">
        <v>710</v>
      </c>
      <c r="F19" s="16">
        <v>0.9</v>
      </c>
      <c r="G19" s="8">
        <v>7</v>
      </c>
      <c r="H19" s="8">
        <v>7</v>
      </c>
      <c r="I19" s="8"/>
      <c r="J19" s="8"/>
      <c r="K19" s="8"/>
      <c r="L19" s="5"/>
      <c r="M19" s="30"/>
    </row>
    <row r="20" ht="24" spans="1:13">
      <c r="A20" s="13"/>
      <c r="B20" s="15"/>
      <c r="C20" s="14" t="s">
        <v>716</v>
      </c>
      <c r="D20" s="11" t="s">
        <v>758</v>
      </c>
      <c r="E20" s="8" t="s">
        <v>759</v>
      </c>
      <c r="F20" s="8" t="s">
        <v>759</v>
      </c>
      <c r="G20" s="8">
        <v>7</v>
      </c>
      <c r="H20" s="8">
        <v>7</v>
      </c>
      <c r="I20" s="8"/>
      <c r="J20" s="8"/>
      <c r="K20" s="8"/>
      <c r="L20" s="5"/>
      <c r="M20" s="30"/>
    </row>
    <row r="21" ht="24" spans="1:13">
      <c r="A21" s="13"/>
      <c r="B21" s="15"/>
      <c r="C21" s="15"/>
      <c r="D21" s="11" t="s">
        <v>760</v>
      </c>
      <c r="E21" s="8" t="s">
        <v>718</v>
      </c>
      <c r="F21" s="8" t="s">
        <v>718</v>
      </c>
      <c r="G21" s="8">
        <v>8</v>
      </c>
      <c r="H21" s="8">
        <v>8</v>
      </c>
      <c r="I21" s="19"/>
      <c r="J21" s="20"/>
      <c r="K21" s="21"/>
      <c r="L21" s="5"/>
      <c r="M21" s="30"/>
    </row>
    <row r="22" ht="36" spans="1:13">
      <c r="A22" s="13"/>
      <c r="B22" s="15"/>
      <c r="C22" s="15"/>
      <c r="D22" s="11" t="s">
        <v>761</v>
      </c>
      <c r="E22" s="8" t="s">
        <v>762</v>
      </c>
      <c r="F22" s="8" t="s">
        <v>762</v>
      </c>
      <c r="G22" s="8">
        <v>7</v>
      </c>
      <c r="H22" s="8">
        <v>7</v>
      </c>
      <c r="I22" s="8"/>
      <c r="J22" s="8"/>
      <c r="K22" s="8"/>
      <c r="L22" s="5"/>
      <c r="M22" s="30"/>
    </row>
    <row r="23" ht="24" spans="1:13">
      <c r="A23" s="13"/>
      <c r="B23" s="8" t="s">
        <v>721</v>
      </c>
      <c r="C23" s="14" t="s">
        <v>722</v>
      </c>
      <c r="D23" s="11" t="s">
        <v>763</v>
      </c>
      <c r="E23" s="8" t="s">
        <v>710</v>
      </c>
      <c r="F23" s="17">
        <v>0.9489</v>
      </c>
      <c r="G23" s="8">
        <v>15</v>
      </c>
      <c r="H23" s="8">
        <v>15</v>
      </c>
      <c r="I23" s="8"/>
      <c r="J23" s="8"/>
      <c r="K23" s="8"/>
      <c r="L23" s="5"/>
      <c r="M23" s="30"/>
    </row>
    <row r="24" ht="24" spans="1:13">
      <c r="A24" s="13"/>
      <c r="B24" s="8"/>
      <c r="C24" s="15"/>
      <c r="D24" s="11" t="s">
        <v>764</v>
      </c>
      <c r="E24" s="8" t="s">
        <v>765</v>
      </c>
      <c r="F24" s="16">
        <v>1</v>
      </c>
      <c r="G24" s="8">
        <v>15</v>
      </c>
      <c r="H24" s="8">
        <v>15</v>
      </c>
      <c r="I24" s="8"/>
      <c r="J24" s="8"/>
      <c r="K24" s="8"/>
      <c r="L24" s="5"/>
      <c r="M24" s="30"/>
    </row>
    <row r="25" ht="36" spans="1:13">
      <c r="A25" s="13"/>
      <c r="B25" s="8" t="s">
        <v>730</v>
      </c>
      <c r="C25" s="8" t="s">
        <v>731</v>
      </c>
      <c r="D25" s="11" t="s">
        <v>766</v>
      </c>
      <c r="E25" s="8" t="s">
        <v>710</v>
      </c>
      <c r="F25" s="16">
        <v>0.95</v>
      </c>
      <c r="G25" s="8">
        <v>5</v>
      </c>
      <c r="H25" s="8">
        <v>5</v>
      </c>
      <c r="I25" s="8"/>
      <c r="J25" s="8"/>
      <c r="K25" s="8"/>
      <c r="L25" s="5"/>
      <c r="M25" s="30"/>
    </row>
    <row r="26" ht="36" spans="1:13">
      <c r="A26" s="13"/>
      <c r="B26" s="8"/>
      <c r="C26" s="8"/>
      <c r="D26" s="11" t="s">
        <v>767</v>
      </c>
      <c r="E26" s="8" t="s">
        <v>710</v>
      </c>
      <c r="F26" s="16">
        <v>1</v>
      </c>
      <c r="G26" s="8">
        <v>5</v>
      </c>
      <c r="H26" s="8">
        <v>5</v>
      </c>
      <c r="I26" s="8"/>
      <c r="J26" s="8"/>
      <c r="K26" s="8"/>
      <c r="L26" s="5"/>
      <c r="M26" s="30"/>
    </row>
    <row r="27" s="1" customFormat="1" ht="24" customHeight="1" spans="1:13">
      <c r="A27" s="18"/>
      <c r="B27" s="19" t="s">
        <v>734</v>
      </c>
      <c r="C27" s="20"/>
      <c r="D27" s="20"/>
      <c r="E27" s="20"/>
      <c r="F27" s="21"/>
      <c r="G27" s="8">
        <f>SUM(G16:G26)</f>
        <v>90</v>
      </c>
      <c r="H27" s="8">
        <f>SUM(H16:H26)</f>
        <v>90</v>
      </c>
      <c r="I27" s="19"/>
      <c r="J27" s="20"/>
      <c r="K27" s="21"/>
      <c r="L27" s="5"/>
      <c r="M27" s="5"/>
    </row>
    <row r="28" s="1" customFormat="1" ht="15" customHeight="1" spans="1:13">
      <c r="A28" s="22" t="s">
        <v>735</v>
      </c>
      <c r="B28" s="22"/>
      <c r="C28" s="22"/>
      <c r="D28" s="22"/>
      <c r="E28" s="22"/>
      <c r="F28" s="22"/>
      <c r="G28" s="23">
        <f>G27+I8</f>
        <v>100</v>
      </c>
      <c r="H28" s="23">
        <f>H27+K8</f>
        <v>100</v>
      </c>
      <c r="I28" s="19"/>
      <c r="J28" s="20"/>
      <c r="K28" s="21"/>
      <c r="L28" s="5"/>
      <c r="M28" s="5"/>
    </row>
    <row r="29" s="2" customFormat="1" ht="15.9" customHeight="1" spans="1:13">
      <c r="A29" s="24" t="s">
        <v>736</v>
      </c>
      <c r="B29" s="25" t="s">
        <v>768</v>
      </c>
      <c r="C29" s="25"/>
      <c r="D29" s="25"/>
      <c r="E29" s="25"/>
      <c r="F29" s="25"/>
      <c r="G29" s="25"/>
      <c r="H29" s="25"/>
      <c r="I29" s="25"/>
      <c r="J29" s="25"/>
      <c r="K29" s="25"/>
      <c r="L29" s="35"/>
      <c r="M29" s="36"/>
    </row>
    <row r="30" s="2" customFormat="1" spans="1:13">
      <c r="A30" s="26"/>
      <c r="B30" s="25"/>
      <c r="C30" s="25"/>
      <c r="D30" s="25"/>
      <c r="E30" s="25"/>
      <c r="F30" s="25"/>
      <c r="G30" s="25"/>
      <c r="H30" s="25"/>
      <c r="I30" s="25"/>
      <c r="J30" s="25"/>
      <c r="K30" s="25"/>
      <c r="L30" s="35"/>
      <c r="M30" s="36"/>
    </row>
    <row r="31" ht="22" customHeight="1" spans="1:13">
      <c r="A31" s="27" t="s">
        <v>769</v>
      </c>
      <c r="B31" s="27"/>
      <c r="C31" s="27"/>
      <c r="D31" s="27"/>
      <c r="E31" s="27"/>
      <c r="F31" s="27"/>
      <c r="G31" s="28"/>
      <c r="H31" s="28"/>
      <c r="I31" s="28"/>
      <c r="J31" s="28"/>
      <c r="K31" s="28"/>
      <c r="L31" s="5"/>
      <c r="M31" s="30"/>
    </row>
    <row r="32" ht="133" customHeight="1" spans="1:13">
      <c r="A32" s="29" t="s">
        <v>770</v>
      </c>
      <c r="B32" s="29"/>
      <c r="C32" s="29"/>
      <c r="D32" s="29"/>
      <c r="E32" s="29"/>
      <c r="F32" s="29"/>
      <c r="G32" s="29"/>
      <c r="H32" s="29"/>
      <c r="I32" s="29"/>
      <c r="J32" s="29"/>
      <c r="K32" s="29"/>
      <c r="L32" s="5"/>
      <c r="M32" s="37"/>
    </row>
    <row r="33" spans="1:13">
      <c r="A33" s="30"/>
      <c r="B33" s="30"/>
      <c r="C33" s="30"/>
      <c r="D33" s="30"/>
      <c r="E33" s="30"/>
      <c r="F33" s="30"/>
      <c r="G33" s="30"/>
      <c r="H33" s="30"/>
      <c r="I33" s="30"/>
      <c r="J33" s="30"/>
      <c r="K33" s="30"/>
      <c r="L33" s="30"/>
      <c r="M33" s="30"/>
    </row>
    <row r="34" spans="1:13">
      <c r="A34" s="31"/>
      <c r="B34" s="31"/>
      <c r="C34" s="31"/>
      <c r="D34" s="31"/>
      <c r="E34" s="31"/>
      <c r="F34" s="31"/>
      <c r="G34" s="31"/>
      <c r="H34" s="31"/>
      <c r="I34" s="31"/>
      <c r="J34" s="31"/>
      <c r="K34" s="31"/>
      <c r="L34" s="30"/>
      <c r="M34" s="30"/>
    </row>
    <row r="35" spans="1:13">
      <c r="A35" s="4" t="s">
        <v>741</v>
      </c>
      <c r="B35" s="4"/>
      <c r="C35" s="4"/>
      <c r="D35" s="4"/>
      <c r="E35" s="4"/>
      <c r="F35" s="4"/>
      <c r="G35" s="4"/>
      <c r="H35" s="4"/>
      <c r="I35" s="4"/>
      <c r="J35" s="4"/>
      <c r="K35" s="4"/>
      <c r="L35" s="30"/>
      <c r="M35" s="30"/>
    </row>
    <row r="36" spans="1:13">
      <c r="A36" s="5" t="s">
        <v>668</v>
      </c>
      <c r="B36" s="5"/>
      <c r="C36" s="5"/>
      <c r="D36" s="5"/>
      <c r="E36" s="5"/>
      <c r="F36" s="5"/>
      <c r="G36" s="5"/>
      <c r="H36" s="5"/>
      <c r="I36" s="5"/>
      <c r="J36" s="5"/>
      <c r="K36" s="5"/>
      <c r="L36" s="30"/>
      <c r="M36" s="30"/>
    </row>
    <row r="37" spans="1:13">
      <c r="A37" s="6" t="s">
        <v>669</v>
      </c>
      <c r="B37" s="6"/>
      <c r="C37" s="6"/>
      <c r="D37" s="6"/>
      <c r="E37" s="6"/>
      <c r="F37" s="7" t="s">
        <v>742</v>
      </c>
      <c r="G37" s="7"/>
      <c r="H37" s="7"/>
      <c r="I37" s="7"/>
      <c r="J37" s="7"/>
      <c r="K37" s="7"/>
      <c r="L37" s="30"/>
      <c r="M37" s="30"/>
    </row>
    <row r="38" ht="26" customHeight="1" spans="1:13">
      <c r="A38" s="8" t="s">
        <v>671</v>
      </c>
      <c r="B38" s="8"/>
      <c r="C38" s="8"/>
      <c r="D38" s="8" t="s">
        <v>771</v>
      </c>
      <c r="E38" s="8"/>
      <c r="F38" s="8"/>
      <c r="G38" s="8"/>
      <c r="H38" s="8"/>
      <c r="I38" s="8"/>
      <c r="J38" s="8"/>
      <c r="K38" s="8"/>
      <c r="L38" s="30"/>
      <c r="M38" s="30"/>
    </row>
    <row r="39" ht="42" customHeight="1" spans="1:13">
      <c r="A39" s="8" t="s">
        <v>673</v>
      </c>
      <c r="B39" s="8"/>
      <c r="C39" s="8"/>
      <c r="D39" s="8" t="s">
        <v>744</v>
      </c>
      <c r="E39" s="8"/>
      <c r="F39" s="8" t="s">
        <v>675</v>
      </c>
      <c r="G39" s="8" t="s">
        <v>617</v>
      </c>
      <c r="H39" s="8"/>
      <c r="I39" s="8"/>
      <c r="J39" s="8"/>
      <c r="K39" s="8"/>
      <c r="L39" s="30"/>
      <c r="M39" s="30"/>
    </row>
    <row r="40" ht="20" customHeight="1" spans="1:13">
      <c r="A40" s="8" t="s">
        <v>745</v>
      </c>
      <c r="B40" s="8"/>
      <c r="C40" s="8"/>
      <c r="D40" s="8" t="s">
        <v>677</v>
      </c>
      <c r="E40" s="8" t="s">
        <v>678</v>
      </c>
      <c r="F40" s="8" t="s">
        <v>679</v>
      </c>
      <c r="G40" s="8" t="s">
        <v>680</v>
      </c>
      <c r="H40" s="8"/>
      <c r="I40" s="8" t="s">
        <v>681</v>
      </c>
      <c r="J40" s="8" t="s">
        <v>682</v>
      </c>
      <c r="K40" s="8" t="s">
        <v>683</v>
      </c>
      <c r="L40" s="30"/>
      <c r="M40" s="30"/>
    </row>
    <row r="41" ht="24" spans="1:13">
      <c r="A41" s="8"/>
      <c r="B41" s="8"/>
      <c r="C41" s="8"/>
      <c r="D41" s="8" t="s">
        <v>684</v>
      </c>
      <c r="E41" s="8"/>
      <c r="F41" s="8">
        <v>10000</v>
      </c>
      <c r="G41" s="8">
        <v>10000</v>
      </c>
      <c r="H41" s="8"/>
      <c r="I41" s="8">
        <v>10</v>
      </c>
      <c r="J41" s="17">
        <f>(G41/F41)*100%</f>
        <v>1</v>
      </c>
      <c r="K41" s="8">
        <v>10</v>
      </c>
      <c r="L41" s="30"/>
      <c r="M41" s="30"/>
    </row>
    <row r="42" spans="1:13">
      <c r="A42" s="8"/>
      <c r="B42" s="8"/>
      <c r="C42" s="8"/>
      <c r="D42" s="8" t="s">
        <v>746</v>
      </c>
      <c r="E42" s="8"/>
      <c r="F42" s="8">
        <v>10000</v>
      </c>
      <c r="G42" s="8">
        <v>10000</v>
      </c>
      <c r="H42" s="8"/>
      <c r="I42" s="8" t="s">
        <v>579</v>
      </c>
      <c r="J42" s="8" t="s">
        <v>579</v>
      </c>
      <c r="K42" s="8" t="s">
        <v>579</v>
      </c>
      <c r="L42" s="30"/>
      <c r="M42" s="30"/>
    </row>
    <row r="43" ht="24" spans="1:13">
      <c r="A43" s="8"/>
      <c r="B43" s="8"/>
      <c r="C43" s="8"/>
      <c r="D43" s="10" t="s">
        <v>747</v>
      </c>
      <c r="E43" s="8"/>
      <c r="F43" s="8"/>
      <c r="G43" s="8"/>
      <c r="H43" s="8"/>
      <c r="I43" s="8" t="s">
        <v>579</v>
      </c>
      <c r="J43" s="8" t="s">
        <v>579</v>
      </c>
      <c r="K43" s="8" t="s">
        <v>579</v>
      </c>
      <c r="L43" s="30"/>
      <c r="M43" s="30"/>
    </row>
    <row r="44" spans="1:13">
      <c r="A44" s="8"/>
      <c r="B44" s="8"/>
      <c r="C44" s="8"/>
      <c r="D44" s="10" t="s">
        <v>748</v>
      </c>
      <c r="E44" s="8"/>
      <c r="F44" s="8">
        <v>10000</v>
      </c>
      <c r="G44" s="8">
        <v>10000</v>
      </c>
      <c r="H44" s="8"/>
      <c r="I44" s="8" t="s">
        <v>579</v>
      </c>
      <c r="J44" s="8" t="s">
        <v>579</v>
      </c>
      <c r="K44" s="8" t="s">
        <v>579</v>
      </c>
      <c r="L44" s="30"/>
      <c r="M44" s="30"/>
    </row>
    <row r="45" spans="1:13">
      <c r="A45" s="8"/>
      <c r="B45" s="8"/>
      <c r="C45" s="8"/>
      <c r="D45" s="8" t="s">
        <v>685</v>
      </c>
      <c r="E45" s="8"/>
      <c r="F45" s="8"/>
      <c r="G45" s="8"/>
      <c r="H45" s="8"/>
      <c r="I45" s="8" t="s">
        <v>579</v>
      </c>
      <c r="J45" s="8" t="s">
        <v>579</v>
      </c>
      <c r="K45" s="8" t="s">
        <v>579</v>
      </c>
      <c r="L45" s="30"/>
      <c r="M45" s="30"/>
    </row>
    <row r="46" spans="1:13">
      <c r="A46" s="8" t="s">
        <v>686</v>
      </c>
      <c r="B46" s="8" t="s">
        <v>687</v>
      </c>
      <c r="C46" s="8"/>
      <c r="D46" s="8"/>
      <c r="E46" s="8"/>
      <c r="F46" s="8" t="s">
        <v>688</v>
      </c>
      <c r="G46" s="8"/>
      <c r="H46" s="8"/>
      <c r="I46" s="8"/>
      <c r="J46" s="8"/>
      <c r="K46" s="8"/>
      <c r="L46" s="30"/>
      <c r="M46" s="30"/>
    </row>
    <row r="47" ht="98" customHeight="1" spans="1:13">
      <c r="A47" s="8"/>
      <c r="B47" s="11" t="s">
        <v>772</v>
      </c>
      <c r="C47" s="11"/>
      <c r="D47" s="11"/>
      <c r="E47" s="11"/>
      <c r="F47" s="11" t="s">
        <v>773</v>
      </c>
      <c r="G47" s="11"/>
      <c r="H47" s="11"/>
      <c r="I47" s="11"/>
      <c r="J47" s="11"/>
      <c r="K47" s="11"/>
      <c r="L47" s="30"/>
      <c r="M47" s="30"/>
    </row>
    <row r="48" ht="22" customHeight="1" spans="1:13">
      <c r="A48" s="14" t="s">
        <v>690</v>
      </c>
      <c r="B48" s="8" t="s">
        <v>691</v>
      </c>
      <c r="C48" s="8" t="s">
        <v>692</v>
      </c>
      <c r="D48" s="8" t="s">
        <v>693</v>
      </c>
      <c r="E48" s="8" t="s">
        <v>694</v>
      </c>
      <c r="F48" s="8" t="s">
        <v>695</v>
      </c>
      <c r="G48" s="8" t="s">
        <v>681</v>
      </c>
      <c r="H48" s="8" t="s">
        <v>683</v>
      </c>
      <c r="I48" s="8" t="s">
        <v>696</v>
      </c>
      <c r="J48" s="8"/>
      <c r="K48" s="8"/>
      <c r="L48" s="30"/>
      <c r="M48" s="30"/>
    </row>
    <row r="49" ht="24" spans="1:13">
      <c r="A49" s="15"/>
      <c r="B49" s="14" t="s">
        <v>697</v>
      </c>
      <c r="C49" s="14" t="s">
        <v>698</v>
      </c>
      <c r="D49" s="11" t="s">
        <v>774</v>
      </c>
      <c r="E49" s="8" t="s">
        <v>775</v>
      </c>
      <c r="F49" s="8" t="s">
        <v>775</v>
      </c>
      <c r="G49" s="8">
        <v>10</v>
      </c>
      <c r="H49" s="8">
        <v>10</v>
      </c>
      <c r="I49" s="8"/>
      <c r="J49" s="8"/>
      <c r="K49" s="8"/>
      <c r="L49" s="30"/>
      <c r="M49" s="30"/>
    </row>
    <row r="50" ht="24" spans="1:13">
      <c r="A50" s="15"/>
      <c r="B50" s="15"/>
      <c r="C50" s="15"/>
      <c r="D50" s="11" t="s">
        <v>776</v>
      </c>
      <c r="E50" s="8" t="s">
        <v>777</v>
      </c>
      <c r="F50" s="8" t="s">
        <v>777</v>
      </c>
      <c r="G50" s="8">
        <v>8</v>
      </c>
      <c r="H50" s="8">
        <v>8</v>
      </c>
      <c r="I50" s="19"/>
      <c r="J50" s="20"/>
      <c r="K50" s="21"/>
      <c r="L50" s="30"/>
      <c r="M50" s="30"/>
    </row>
    <row r="51" ht="24" spans="1:13">
      <c r="A51" s="15"/>
      <c r="B51" s="15"/>
      <c r="C51" s="15"/>
      <c r="D51" s="11" t="s">
        <v>778</v>
      </c>
      <c r="E51" s="8" t="s">
        <v>779</v>
      </c>
      <c r="F51" s="8" t="s">
        <v>779</v>
      </c>
      <c r="G51" s="8">
        <v>8</v>
      </c>
      <c r="H51" s="8">
        <v>8</v>
      </c>
      <c r="I51" s="8"/>
      <c r="J51" s="8"/>
      <c r="K51" s="8"/>
      <c r="L51" s="30"/>
      <c r="M51" s="30"/>
    </row>
    <row r="52" spans="1:13">
      <c r="A52" s="15"/>
      <c r="B52" s="15"/>
      <c r="C52" s="8" t="s">
        <v>708</v>
      </c>
      <c r="D52" s="11" t="s">
        <v>780</v>
      </c>
      <c r="E52" s="8" t="s">
        <v>710</v>
      </c>
      <c r="F52" s="16">
        <v>0.9</v>
      </c>
      <c r="G52" s="8">
        <v>8</v>
      </c>
      <c r="H52" s="8">
        <v>8</v>
      </c>
      <c r="I52" s="19"/>
      <c r="J52" s="20"/>
      <c r="K52" s="21"/>
      <c r="L52" s="30"/>
      <c r="M52" s="30"/>
    </row>
    <row r="53" ht="36" spans="1:13">
      <c r="A53" s="15"/>
      <c r="B53" s="15"/>
      <c r="C53" s="8"/>
      <c r="D53" s="11" t="s">
        <v>781</v>
      </c>
      <c r="E53" s="8" t="s">
        <v>765</v>
      </c>
      <c r="F53" s="16">
        <v>1</v>
      </c>
      <c r="G53" s="8">
        <v>8</v>
      </c>
      <c r="H53" s="5">
        <v>8</v>
      </c>
      <c r="I53" s="8"/>
      <c r="J53" s="8"/>
      <c r="K53" s="8"/>
      <c r="L53" s="30"/>
      <c r="M53" s="30"/>
    </row>
    <row r="54" ht="24" spans="1:13">
      <c r="A54" s="15"/>
      <c r="B54" s="15"/>
      <c r="C54" s="14" t="s">
        <v>713</v>
      </c>
      <c r="D54" s="11" t="s">
        <v>782</v>
      </c>
      <c r="E54" s="8" t="s">
        <v>783</v>
      </c>
      <c r="F54" s="8" t="s">
        <v>783</v>
      </c>
      <c r="G54" s="8">
        <v>8</v>
      </c>
      <c r="H54" s="8">
        <v>8</v>
      </c>
      <c r="I54" s="8"/>
      <c r="J54" s="8"/>
      <c r="K54" s="8"/>
      <c r="L54" s="30"/>
      <c r="M54" s="30"/>
    </row>
    <row r="55" ht="24" spans="1:13">
      <c r="A55" s="15"/>
      <c r="B55" s="8" t="s">
        <v>721</v>
      </c>
      <c r="C55" s="14" t="s">
        <v>722</v>
      </c>
      <c r="D55" s="11" t="s">
        <v>784</v>
      </c>
      <c r="E55" s="8" t="s">
        <v>785</v>
      </c>
      <c r="F55" s="17">
        <v>0</v>
      </c>
      <c r="G55" s="8">
        <v>15</v>
      </c>
      <c r="H55" s="8">
        <v>15</v>
      </c>
      <c r="I55" s="8"/>
      <c r="J55" s="8"/>
      <c r="K55" s="8"/>
      <c r="L55" s="30"/>
      <c r="M55" s="30"/>
    </row>
    <row r="56" ht="36" spans="1:13">
      <c r="A56" s="15"/>
      <c r="B56" s="8"/>
      <c r="C56" s="15"/>
      <c r="D56" s="11" t="s">
        <v>786</v>
      </c>
      <c r="E56" s="8" t="s">
        <v>725</v>
      </c>
      <c r="F56" s="16" t="s">
        <v>726</v>
      </c>
      <c r="G56" s="8">
        <v>15</v>
      </c>
      <c r="H56" s="8">
        <v>15</v>
      </c>
      <c r="I56" s="8"/>
      <c r="J56" s="8"/>
      <c r="K56" s="8"/>
      <c r="L56" s="30"/>
      <c r="M56" s="30"/>
    </row>
    <row r="57" ht="36" spans="1:13">
      <c r="A57" s="15"/>
      <c r="B57" s="8" t="s">
        <v>730</v>
      </c>
      <c r="C57" s="8" t="s">
        <v>731</v>
      </c>
      <c r="D57" s="11" t="s">
        <v>787</v>
      </c>
      <c r="E57" s="8" t="s">
        <v>710</v>
      </c>
      <c r="F57" s="16">
        <v>0.9</v>
      </c>
      <c r="G57" s="8">
        <v>10</v>
      </c>
      <c r="H57" s="8">
        <v>10</v>
      </c>
      <c r="I57" s="8"/>
      <c r="J57" s="8"/>
      <c r="K57" s="8"/>
      <c r="L57" s="30"/>
      <c r="M57" s="30"/>
    </row>
    <row r="58" s="1" customFormat="1" ht="24" customHeight="1" spans="1:13">
      <c r="A58" s="32"/>
      <c r="B58" s="19" t="s">
        <v>734</v>
      </c>
      <c r="C58" s="20"/>
      <c r="D58" s="20"/>
      <c r="E58" s="20"/>
      <c r="F58" s="21"/>
      <c r="G58" s="8">
        <f>SUM(G48:G57)</f>
        <v>90</v>
      </c>
      <c r="H58" s="8">
        <f>SUM(H48:H57)</f>
        <v>90</v>
      </c>
      <c r="I58" s="19"/>
      <c r="J58" s="20"/>
      <c r="K58" s="21"/>
      <c r="L58" s="5"/>
      <c r="M58" s="5"/>
    </row>
    <row r="59" s="1" customFormat="1" ht="15" customHeight="1" spans="1:13">
      <c r="A59" s="22" t="s">
        <v>735</v>
      </c>
      <c r="B59" s="22"/>
      <c r="C59" s="22"/>
      <c r="D59" s="22"/>
      <c r="E59" s="22"/>
      <c r="F59" s="22"/>
      <c r="G59" s="23">
        <f>G58+I41</f>
        <v>100</v>
      </c>
      <c r="H59" s="23">
        <f>H58+K41</f>
        <v>100</v>
      </c>
      <c r="I59" s="19"/>
      <c r="J59" s="20"/>
      <c r="K59" s="21"/>
      <c r="L59" s="5"/>
      <c r="M59" s="5"/>
    </row>
    <row r="60" spans="1:13">
      <c r="A60" s="33" t="s">
        <v>736</v>
      </c>
      <c r="B60" s="28" t="s">
        <v>788</v>
      </c>
      <c r="C60" s="28"/>
      <c r="D60" s="28"/>
      <c r="E60" s="28"/>
      <c r="F60" s="28"/>
      <c r="G60" s="28"/>
      <c r="H60" s="28"/>
      <c r="I60" s="28"/>
      <c r="J60" s="28"/>
      <c r="K60" s="28"/>
      <c r="L60" s="30"/>
      <c r="M60" s="30"/>
    </row>
    <row r="61" spans="1:13">
      <c r="A61" s="34"/>
      <c r="B61" s="28"/>
      <c r="C61" s="28"/>
      <c r="D61" s="28"/>
      <c r="E61" s="28"/>
      <c r="F61" s="28"/>
      <c r="G61" s="28"/>
      <c r="H61" s="28"/>
      <c r="I61" s="28"/>
      <c r="J61" s="28"/>
      <c r="K61" s="28"/>
      <c r="L61" s="30"/>
      <c r="M61" s="30"/>
    </row>
    <row r="62" ht="22" customHeight="1" spans="1:13">
      <c r="A62" s="28" t="s">
        <v>769</v>
      </c>
      <c r="B62" s="28"/>
      <c r="C62" s="28"/>
      <c r="D62" s="28"/>
      <c r="E62" s="28"/>
      <c r="F62" s="28"/>
      <c r="G62" s="28"/>
      <c r="H62" s="28"/>
      <c r="I62" s="28"/>
      <c r="J62" s="28"/>
      <c r="K62" s="28"/>
      <c r="L62" s="5"/>
      <c r="M62" s="30"/>
    </row>
    <row r="63" ht="129" customHeight="1" spans="1:13">
      <c r="A63" s="29" t="s">
        <v>770</v>
      </c>
      <c r="B63" s="29"/>
      <c r="C63" s="29"/>
      <c r="D63" s="29"/>
      <c r="E63" s="29"/>
      <c r="F63" s="29"/>
      <c r="G63" s="29"/>
      <c r="H63" s="29"/>
      <c r="I63" s="29"/>
      <c r="J63" s="29"/>
      <c r="K63" s="29"/>
      <c r="L63" s="30"/>
      <c r="M63" s="30"/>
    </row>
    <row r="64" spans="1:13">
      <c r="A64" s="30"/>
      <c r="B64" s="30"/>
      <c r="C64" s="30"/>
      <c r="D64" s="30"/>
      <c r="E64" s="30"/>
      <c r="F64" s="30"/>
      <c r="G64" s="30"/>
      <c r="H64" s="30"/>
      <c r="I64" s="30"/>
      <c r="J64" s="30"/>
      <c r="K64" s="30"/>
      <c r="L64" s="30"/>
      <c r="M64" s="30"/>
    </row>
    <row r="65" spans="1:13">
      <c r="A65" s="31"/>
      <c r="B65" s="31"/>
      <c r="C65" s="31"/>
      <c r="D65" s="31"/>
      <c r="E65" s="31"/>
      <c r="F65" s="31"/>
      <c r="G65" s="31"/>
      <c r="H65" s="31"/>
      <c r="I65" s="31"/>
      <c r="J65" s="31"/>
      <c r="K65" s="31"/>
      <c r="L65" s="30"/>
      <c r="M65" s="30"/>
    </row>
    <row r="66" spans="1:13">
      <c r="A66" s="4" t="s">
        <v>741</v>
      </c>
      <c r="B66" s="4"/>
      <c r="C66" s="4"/>
      <c r="D66" s="4"/>
      <c r="E66" s="4"/>
      <c r="F66" s="4"/>
      <c r="G66" s="4"/>
      <c r="H66" s="4"/>
      <c r="I66" s="4"/>
      <c r="J66" s="4"/>
      <c r="K66" s="4"/>
      <c r="L66" s="30"/>
      <c r="M66" s="30"/>
    </row>
    <row r="67" spans="1:13">
      <c r="A67" s="5" t="s">
        <v>668</v>
      </c>
      <c r="B67" s="5"/>
      <c r="C67" s="5"/>
      <c r="D67" s="5"/>
      <c r="E67" s="5"/>
      <c r="F67" s="5"/>
      <c r="G67" s="5"/>
      <c r="H67" s="5"/>
      <c r="I67" s="5"/>
      <c r="J67" s="5"/>
      <c r="K67" s="5"/>
      <c r="L67" s="30"/>
      <c r="M67" s="30"/>
    </row>
    <row r="68" spans="1:13">
      <c r="A68" s="6" t="s">
        <v>669</v>
      </c>
      <c r="B68" s="6"/>
      <c r="C68" s="6"/>
      <c r="D68" s="6"/>
      <c r="E68" s="6"/>
      <c r="F68" s="7" t="s">
        <v>742</v>
      </c>
      <c r="G68" s="7"/>
      <c r="H68" s="7"/>
      <c r="I68" s="7"/>
      <c r="J68" s="7"/>
      <c r="K68" s="7"/>
      <c r="L68" s="30"/>
      <c r="M68" s="30"/>
    </row>
    <row r="69" ht="22" customHeight="1" spans="1:13">
      <c r="A69" s="8" t="s">
        <v>671</v>
      </c>
      <c r="B69" s="8"/>
      <c r="C69" s="8"/>
      <c r="D69" s="8" t="s">
        <v>789</v>
      </c>
      <c r="E69" s="8"/>
      <c r="F69" s="8"/>
      <c r="G69" s="8"/>
      <c r="H69" s="8"/>
      <c r="I69" s="8"/>
      <c r="J69" s="8"/>
      <c r="K69" s="8"/>
      <c r="L69" s="30"/>
      <c r="M69" s="30"/>
    </row>
    <row r="70" ht="36" customHeight="1" spans="1:13">
      <c r="A70" s="8" t="s">
        <v>673</v>
      </c>
      <c r="B70" s="8"/>
      <c r="C70" s="8"/>
      <c r="D70" s="8" t="s">
        <v>744</v>
      </c>
      <c r="E70" s="8"/>
      <c r="F70" s="8" t="s">
        <v>675</v>
      </c>
      <c r="G70" s="8" t="s">
        <v>617</v>
      </c>
      <c r="H70" s="8"/>
      <c r="I70" s="8"/>
      <c r="J70" s="8"/>
      <c r="K70" s="8"/>
      <c r="L70" s="30"/>
      <c r="M70" s="30"/>
    </row>
    <row r="71" ht="26" customHeight="1" spans="1:13">
      <c r="A71" s="8" t="s">
        <v>745</v>
      </c>
      <c r="B71" s="8"/>
      <c r="C71" s="8"/>
      <c r="D71" s="8" t="s">
        <v>677</v>
      </c>
      <c r="E71" s="8" t="s">
        <v>678</v>
      </c>
      <c r="F71" s="8" t="s">
        <v>679</v>
      </c>
      <c r="G71" s="8" t="s">
        <v>680</v>
      </c>
      <c r="H71" s="8"/>
      <c r="I71" s="8" t="s">
        <v>681</v>
      </c>
      <c r="J71" s="8" t="s">
        <v>682</v>
      </c>
      <c r="K71" s="8" t="s">
        <v>683</v>
      </c>
      <c r="L71" s="30"/>
      <c r="M71" s="30"/>
    </row>
    <row r="72" ht="24" spans="1:13">
      <c r="A72" s="8"/>
      <c r="B72" s="8"/>
      <c r="C72" s="8"/>
      <c r="D72" s="8" t="s">
        <v>684</v>
      </c>
      <c r="E72" s="8">
        <v>900000</v>
      </c>
      <c r="F72" s="8">
        <v>900000</v>
      </c>
      <c r="G72" s="8">
        <v>900000</v>
      </c>
      <c r="H72" s="8"/>
      <c r="I72" s="8">
        <v>10</v>
      </c>
      <c r="J72" s="17">
        <f>(G72/F72)*100%</f>
        <v>1</v>
      </c>
      <c r="K72" s="8">
        <v>10</v>
      </c>
      <c r="L72" s="30"/>
      <c r="M72" s="30"/>
    </row>
    <row r="73" spans="1:13">
      <c r="A73" s="8"/>
      <c r="B73" s="8"/>
      <c r="C73" s="8"/>
      <c r="D73" s="8" t="s">
        <v>746</v>
      </c>
      <c r="E73" s="8">
        <v>900000</v>
      </c>
      <c r="F73" s="8">
        <v>900000</v>
      </c>
      <c r="G73" s="8">
        <v>900000</v>
      </c>
      <c r="H73" s="8"/>
      <c r="I73" s="8" t="s">
        <v>579</v>
      </c>
      <c r="J73" s="8" t="s">
        <v>579</v>
      </c>
      <c r="K73" s="8" t="s">
        <v>579</v>
      </c>
      <c r="L73" s="30"/>
      <c r="M73" s="30"/>
    </row>
    <row r="74" ht="24" spans="1:13">
      <c r="A74" s="8"/>
      <c r="B74" s="8"/>
      <c r="C74" s="8"/>
      <c r="D74" s="10" t="s">
        <v>747</v>
      </c>
      <c r="E74" s="8"/>
      <c r="F74" s="8"/>
      <c r="G74" s="8"/>
      <c r="H74" s="8"/>
      <c r="I74" s="8" t="s">
        <v>579</v>
      </c>
      <c r="J74" s="8" t="s">
        <v>579</v>
      </c>
      <c r="K74" s="8" t="s">
        <v>579</v>
      </c>
      <c r="L74" s="30"/>
      <c r="M74" s="30"/>
    </row>
    <row r="75" spans="1:13">
      <c r="A75" s="8"/>
      <c r="B75" s="8"/>
      <c r="C75" s="8"/>
      <c r="D75" s="10" t="s">
        <v>748</v>
      </c>
      <c r="E75" s="8">
        <v>900000</v>
      </c>
      <c r="F75" s="8">
        <v>900000</v>
      </c>
      <c r="G75" s="8">
        <v>900000</v>
      </c>
      <c r="H75" s="8"/>
      <c r="I75" s="8" t="s">
        <v>579</v>
      </c>
      <c r="J75" s="8" t="s">
        <v>579</v>
      </c>
      <c r="K75" s="8" t="s">
        <v>579</v>
      </c>
      <c r="L75" s="30"/>
      <c r="M75" s="30"/>
    </row>
    <row r="76" spans="1:13">
      <c r="A76" s="8"/>
      <c r="B76" s="8"/>
      <c r="C76" s="8"/>
      <c r="D76" s="8" t="s">
        <v>685</v>
      </c>
      <c r="E76" s="8"/>
      <c r="F76" s="8"/>
      <c r="G76" s="8"/>
      <c r="H76" s="8"/>
      <c r="I76" s="8" t="s">
        <v>579</v>
      </c>
      <c r="J76" s="8" t="s">
        <v>579</v>
      </c>
      <c r="K76" s="8" t="s">
        <v>579</v>
      </c>
      <c r="L76" s="30"/>
      <c r="M76" s="30"/>
    </row>
    <row r="77" spans="1:13">
      <c r="A77" s="8" t="s">
        <v>686</v>
      </c>
      <c r="B77" s="8" t="s">
        <v>687</v>
      </c>
      <c r="C77" s="8"/>
      <c r="D77" s="8"/>
      <c r="E77" s="8"/>
      <c r="F77" s="8" t="s">
        <v>688</v>
      </c>
      <c r="G77" s="8"/>
      <c r="H77" s="8"/>
      <c r="I77" s="8"/>
      <c r="J77" s="8"/>
      <c r="K77" s="8"/>
      <c r="L77" s="30"/>
      <c r="M77" s="30"/>
    </row>
    <row r="78" ht="66" customHeight="1" spans="1:13">
      <c r="A78" s="8"/>
      <c r="B78" s="11" t="s">
        <v>790</v>
      </c>
      <c r="C78" s="11"/>
      <c r="D78" s="11"/>
      <c r="E78" s="11"/>
      <c r="F78" s="11" t="s">
        <v>791</v>
      </c>
      <c r="G78" s="11"/>
      <c r="H78" s="11"/>
      <c r="I78" s="11"/>
      <c r="J78" s="11"/>
      <c r="K78" s="11"/>
      <c r="L78" s="30"/>
      <c r="M78" s="30"/>
    </row>
    <row r="79" ht="24" customHeight="1" spans="1:13">
      <c r="A79" s="14" t="s">
        <v>690</v>
      </c>
      <c r="B79" s="8" t="s">
        <v>691</v>
      </c>
      <c r="C79" s="8" t="s">
        <v>692</v>
      </c>
      <c r="D79" s="8" t="s">
        <v>693</v>
      </c>
      <c r="E79" s="8" t="s">
        <v>694</v>
      </c>
      <c r="F79" s="8" t="s">
        <v>695</v>
      </c>
      <c r="G79" s="8" t="s">
        <v>681</v>
      </c>
      <c r="H79" s="8" t="s">
        <v>683</v>
      </c>
      <c r="I79" s="8" t="s">
        <v>696</v>
      </c>
      <c r="J79" s="8"/>
      <c r="K79" s="8"/>
      <c r="L79" s="30"/>
      <c r="M79" s="30"/>
    </row>
    <row r="80" ht="24" spans="1:13">
      <c r="A80" s="15"/>
      <c r="B80" s="14" t="s">
        <v>697</v>
      </c>
      <c r="C80" s="14" t="s">
        <v>698</v>
      </c>
      <c r="D80" s="11" t="s">
        <v>792</v>
      </c>
      <c r="E80" s="8" t="s">
        <v>793</v>
      </c>
      <c r="F80" s="8" t="s">
        <v>794</v>
      </c>
      <c r="G80" s="8">
        <v>8</v>
      </c>
      <c r="H80" s="8">
        <v>8</v>
      </c>
      <c r="I80" s="8"/>
      <c r="J80" s="8"/>
      <c r="K80" s="8"/>
      <c r="L80" s="30"/>
      <c r="M80" s="30"/>
    </row>
    <row r="81" ht="24" spans="1:13">
      <c r="A81" s="15"/>
      <c r="B81" s="15"/>
      <c r="C81" s="15"/>
      <c r="D81" s="11" t="s">
        <v>795</v>
      </c>
      <c r="E81" s="8" t="s">
        <v>796</v>
      </c>
      <c r="F81" s="8" t="s">
        <v>797</v>
      </c>
      <c r="G81" s="8">
        <v>8</v>
      </c>
      <c r="H81" s="8">
        <v>8</v>
      </c>
      <c r="I81" s="19"/>
      <c r="J81" s="20"/>
      <c r="K81" s="21"/>
      <c r="L81" s="30"/>
      <c r="M81" s="30"/>
    </row>
    <row r="82" ht="24" spans="1:13">
      <c r="A82" s="15"/>
      <c r="B82" s="15"/>
      <c r="C82" s="8" t="s">
        <v>713</v>
      </c>
      <c r="D82" s="11" t="s">
        <v>798</v>
      </c>
      <c r="E82" s="8" t="s">
        <v>765</v>
      </c>
      <c r="F82" s="16">
        <v>1</v>
      </c>
      <c r="G82" s="8">
        <v>8</v>
      </c>
      <c r="H82" s="8">
        <v>8</v>
      </c>
      <c r="I82" s="19"/>
      <c r="J82" s="20"/>
      <c r="K82" s="21"/>
      <c r="L82" s="30"/>
      <c r="M82" s="30"/>
    </row>
    <row r="83" ht="24" spans="1:13">
      <c r="A83" s="15"/>
      <c r="B83" s="15"/>
      <c r="C83" s="14" t="s">
        <v>708</v>
      </c>
      <c r="D83" s="11" t="s">
        <v>799</v>
      </c>
      <c r="E83" s="8" t="s">
        <v>765</v>
      </c>
      <c r="F83" s="16">
        <v>1</v>
      </c>
      <c r="G83" s="8">
        <v>10</v>
      </c>
      <c r="H83" s="5">
        <v>10</v>
      </c>
      <c r="I83" s="8"/>
      <c r="J83" s="8"/>
      <c r="K83" s="8"/>
      <c r="L83" s="30"/>
      <c r="M83" s="30"/>
    </row>
    <row r="84" ht="24" spans="1:13">
      <c r="A84" s="15"/>
      <c r="B84" s="15"/>
      <c r="C84" s="14" t="s">
        <v>716</v>
      </c>
      <c r="D84" s="11" t="s">
        <v>800</v>
      </c>
      <c r="E84" s="8" t="s">
        <v>801</v>
      </c>
      <c r="F84" s="8" t="s">
        <v>801</v>
      </c>
      <c r="G84" s="8">
        <v>8</v>
      </c>
      <c r="H84" s="8">
        <v>8</v>
      </c>
      <c r="I84" s="19"/>
      <c r="J84" s="20"/>
      <c r="K84" s="21"/>
      <c r="L84" s="30"/>
      <c r="M84" s="30"/>
    </row>
    <row r="85" spans="1:13">
      <c r="A85" s="15"/>
      <c r="B85" s="15"/>
      <c r="C85" s="15"/>
      <c r="D85" s="11" t="s">
        <v>802</v>
      </c>
      <c r="E85" s="8" t="s">
        <v>803</v>
      </c>
      <c r="F85" s="8" t="s">
        <v>803</v>
      </c>
      <c r="G85" s="8">
        <v>8</v>
      </c>
      <c r="H85" s="8">
        <v>8</v>
      </c>
      <c r="I85" s="8"/>
      <c r="J85" s="8"/>
      <c r="K85" s="8"/>
      <c r="L85" s="30"/>
      <c r="M85" s="30"/>
    </row>
    <row r="86" ht="24" spans="1:13">
      <c r="A86" s="15"/>
      <c r="B86" s="8" t="s">
        <v>721</v>
      </c>
      <c r="C86" s="8" t="s">
        <v>722</v>
      </c>
      <c r="D86" s="11" t="s">
        <v>804</v>
      </c>
      <c r="E86" s="8" t="s">
        <v>805</v>
      </c>
      <c r="F86" s="38" t="s">
        <v>806</v>
      </c>
      <c r="G86" s="8">
        <v>15</v>
      </c>
      <c r="H86" s="8">
        <v>15</v>
      </c>
      <c r="I86" s="8"/>
      <c r="J86" s="8"/>
      <c r="K86" s="8"/>
      <c r="L86" s="30"/>
      <c r="M86" s="30"/>
    </row>
    <row r="87" ht="24" spans="1:13">
      <c r="A87" s="15"/>
      <c r="B87" s="8"/>
      <c r="C87" s="8"/>
      <c r="D87" s="11" t="s">
        <v>807</v>
      </c>
      <c r="E87" s="8" t="s">
        <v>785</v>
      </c>
      <c r="F87" s="17">
        <v>0</v>
      </c>
      <c r="G87" s="8">
        <v>15</v>
      </c>
      <c r="H87" s="8">
        <v>15</v>
      </c>
      <c r="I87" s="8"/>
      <c r="J87" s="8"/>
      <c r="K87" s="8"/>
      <c r="L87" s="30"/>
      <c r="M87" s="30"/>
    </row>
    <row r="88" ht="36" spans="1:13">
      <c r="A88" s="15"/>
      <c r="B88" s="14" t="s">
        <v>730</v>
      </c>
      <c r="C88" s="8" t="s">
        <v>731</v>
      </c>
      <c r="D88" s="11" t="s">
        <v>733</v>
      </c>
      <c r="E88" s="8" t="s">
        <v>710</v>
      </c>
      <c r="F88" s="16">
        <v>0.9</v>
      </c>
      <c r="G88" s="8">
        <v>5</v>
      </c>
      <c r="H88" s="8">
        <v>5</v>
      </c>
      <c r="I88" s="19"/>
      <c r="J88" s="20"/>
      <c r="K88" s="21"/>
      <c r="L88" s="30"/>
      <c r="M88" s="30"/>
    </row>
    <row r="89" ht="36" spans="1:13">
      <c r="A89" s="15"/>
      <c r="B89" s="32"/>
      <c r="C89" s="8"/>
      <c r="D89" s="11" t="s">
        <v>808</v>
      </c>
      <c r="E89" s="8" t="s">
        <v>710</v>
      </c>
      <c r="F89" s="16">
        <v>0.9</v>
      </c>
      <c r="G89" s="8">
        <v>5</v>
      </c>
      <c r="H89" s="8">
        <v>5</v>
      </c>
      <c r="I89" s="8"/>
      <c r="J89" s="8"/>
      <c r="K89" s="8"/>
      <c r="L89" s="30"/>
      <c r="M89" s="30"/>
    </row>
    <row r="90" s="1" customFormat="1" ht="24" customHeight="1" spans="1:13">
      <c r="A90" s="32"/>
      <c r="B90" s="19" t="s">
        <v>734</v>
      </c>
      <c r="C90" s="20"/>
      <c r="D90" s="20"/>
      <c r="E90" s="20"/>
      <c r="F90" s="21"/>
      <c r="G90" s="8">
        <f>SUM(G80:G89)</f>
        <v>90</v>
      </c>
      <c r="H90" s="8">
        <f>SUM(H80:H89)</f>
        <v>90</v>
      </c>
      <c r="I90" s="19"/>
      <c r="J90" s="20"/>
      <c r="K90" s="21"/>
      <c r="L90" s="5"/>
      <c r="M90" s="5"/>
    </row>
    <row r="91" s="1" customFormat="1" ht="15" customHeight="1" spans="1:13">
      <c r="A91" s="22" t="s">
        <v>735</v>
      </c>
      <c r="B91" s="22"/>
      <c r="C91" s="22"/>
      <c r="D91" s="22"/>
      <c r="E91" s="22"/>
      <c r="F91" s="22"/>
      <c r="G91" s="23">
        <f>G90+I72</f>
        <v>100</v>
      </c>
      <c r="H91" s="23">
        <f>H90+K72</f>
        <v>100</v>
      </c>
      <c r="I91" s="19"/>
      <c r="J91" s="20"/>
      <c r="K91" s="21"/>
      <c r="L91" s="5"/>
      <c r="M91" s="5"/>
    </row>
    <row r="92" spans="1:13">
      <c r="A92" s="33" t="s">
        <v>736</v>
      </c>
      <c r="B92" s="28" t="s">
        <v>788</v>
      </c>
      <c r="C92" s="28"/>
      <c r="D92" s="28"/>
      <c r="E92" s="28"/>
      <c r="F92" s="28"/>
      <c r="G92" s="28"/>
      <c r="H92" s="28"/>
      <c r="I92" s="28"/>
      <c r="J92" s="28"/>
      <c r="K92" s="28"/>
      <c r="L92" s="30"/>
      <c r="M92" s="30"/>
    </row>
    <row r="93" spans="1:13">
      <c r="A93" s="34"/>
      <c r="B93" s="28"/>
      <c r="C93" s="28"/>
      <c r="D93" s="28"/>
      <c r="E93" s="28"/>
      <c r="F93" s="28"/>
      <c r="G93" s="28"/>
      <c r="H93" s="28"/>
      <c r="I93" s="28"/>
      <c r="J93" s="28"/>
      <c r="K93" s="28"/>
      <c r="L93" s="30"/>
      <c r="M93" s="30"/>
    </row>
    <row r="94" spans="1:13">
      <c r="A94" s="28" t="s">
        <v>769</v>
      </c>
      <c r="B94" s="28"/>
      <c r="C94" s="28"/>
      <c r="D94" s="28"/>
      <c r="E94" s="28"/>
      <c r="F94" s="28"/>
      <c r="G94" s="28"/>
      <c r="H94" s="28"/>
      <c r="I94" s="28"/>
      <c r="J94" s="28"/>
      <c r="K94" s="28"/>
      <c r="L94" s="30"/>
      <c r="M94" s="30"/>
    </row>
    <row r="95" ht="128" customHeight="1" spans="1:13">
      <c r="A95" s="29" t="s">
        <v>770</v>
      </c>
      <c r="B95" s="29"/>
      <c r="C95" s="29"/>
      <c r="D95" s="29"/>
      <c r="E95" s="29"/>
      <c r="F95" s="29"/>
      <c r="G95" s="29"/>
      <c r="H95" s="29"/>
      <c r="I95" s="29"/>
      <c r="J95" s="29"/>
      <c r="K95" s="29"/>
      <c r="L95" s="30"/>
      <c r="M95" s="30"/>
    </row>
    <row r="96" spans="1:13">
      <c r="A96" s="30"/>
      <c r="B96" s="30"/>
      <c r="C96" s="30"/>
      <c r="D96" s="30"/>
      <c r="E96" s="30"/>
      <c r="F96" s="30"/>
      <c r="G96" s="30"/>
      <c r="H96" s="30"/>
      <c r="I96" s="30"/>
      <c r="J96" s="30"/>
      <c r="K96" s="30"/>
      <c r="L96" s="30"/>
      <c r="M96" s="30"/>
    </row>
    <row r="97" spans="1:13">
      <c r="A97" s="31"/>
      <c r="B97" s="31"/>
      <c r="C97" s="31"/>
      <c r="D97" s="31"/>
      <c r="E97" s="31"/>
      <c r="F97" s="31"/>
      <c r="G97" s="31"/>
      <c r="H97" s="31"/>
      <c r="I97" s="31"/>
      <c r="J97" s="31"/>
      <c r="K97" s="31"/>
      <c r="L97" s="30"/>
      <c r="M97" s="30"/>
    </row>
    <row r="98" spans="1:13">
      <c r="A98" s="4" t="s">
        <v>741</v>
      </c>
      <c r="B98" s="4"/>
      <c r="C98" s="4"/>
      <c r="D98" s="4"/>
      <c r="E98" s="4"/>
      <c r="F98" s="4"/>
      <c r="G98" s="4"/>
      <c r="H98" s="4"/>
      <c r="I98" s="4"/>
      <c r="J98" s="4"/>
      <c r="K98" s="4"/>
      <c r="L98" s="30"/>
      <c r="M98" s="30"/>
    </row>
    <row r="99" spans="1:13">
      <c r="A99" s="5" t="s">
        <v>668</v>
      </c>
      <c r="B99" s="5"/>
      <c r="C99" s="5"/>
      <c r="D99" s="5"/>
      <c r="E99" s="5"/>
      <c r="F99" s="5"/>
      <c r="G99" s="5"/>
      <c r="H99" s="5"/>
      <c r="I99" s="5"/>
      <c r="J99" s="5"/>
      <c r="K99" s="5"/>
      <c r="L99" s="30"/>
      <c r="M99" s="30"/>
    </row>
    <row r="100" spans="1:13">
      <c r="A100" s="6" t="s">
        <v>669</v>
      </c>
      <c r="B100" s="6"/>
      <c r="C100" s="6"/>
      <c r="D100" s="6"/>
      <c r="E100" s="6"/>
      <c r="F100" s="7" t="s">
        <v>742</v>
      </c>
      <c r="G100" s="7"/>
      <c r="H100" s="7"/>
      <c r="I100" s="7"/>
      <c r="J100" s="7"/>
      <c r="K100" s="7"/>
      <c r="L100" s="30"/>
      <c r="M100" s="30"/>
    </row>
    <row r="101" spans="1:13">
      <c r="A101" s="8" t="s">
        <v>671</v>
      </c>
      <c r="B101" s="8"/>
      <c r="C101" s="8"/>
      <c r="D101" s="8" t="s">
        <v>809</v>
      </c>
      <c r="E101" s="8"/>
      <c r="F101" s="8"/>
      <c r="G101" s="8"/>
      <c r="H101" s="8"/>
      <c r="I101" s="8"/>
      <c r="J101" s="8"/>
      <c r="K101" s="8"/>
      <c r="L101" s="30"/>
      <c r="M101" s="30"/>
    </row>
    <row r="102" ht="39" customHeight="1" spans="1:13">
      <c r="A102" s="8" t="s">
        <v>673</v>
      </c>
      <c r="B102" s="8"/>
      <c r="C102" s="8"/>
      <c r="D102" s="8" t="s">
        <v>744</v>
      </c>
      <c r="E102" s="8"/>
      <c r="F102" s="8" t="s">
        <v>675</v>
      </c>
      <c r="G102" s="8" t="s">
        <v>617</v>
      </c>
      <c r="H102" s="8"/>
      <c r="I102" s="8"/>
      <c r="J102" s="8"/>
      <c r="K102" s="8"/>
      <c r="L102" s="30"/>
      <c r="M102" s="30"/>
    </row>
    <row r="103" spans="1:13">
      <c r="A103" s="8" t="s">
        <v>745</v>
      </c>
      <c r="B103" s="8"/>
      <c r="C103" s="8"/>
      <c r="D103" s="8" t="s">
        <v>677</v>
      </c>
      <c r="E103" s="8" t="s">
        <v>678</v>
      </c>
      <c r="F103" s="8" t="s">
        <v>679</v>
      </c>
      <c r="G103" s="8" t="s">
        <v>680</v>
      </c>
      <c r="H103" s="8"/>
      <c r="I103" s="8" t="s">
        <v>681</v>
      </c>
      <c r="J103" s="8" t="s">
        <v>682</v>
      </c>
      <c r="K103" s="8" t="s">
        <v>683</v>
      </c>
      <c r="L103" s="30"/>
      <c r="M103" s="30"/>
    </row>
    <row r="104" ht="24" spans="1:13">
      <c r="A104" s="8"/>
      <c r="B104" s="8"/>
      <c r="C104" s="8"/>
      <c r="D104" s="8" t="s">
        <v>684</v>
      </c>
      <c r="E104" s="8"/>
      <c r="F104" s="8">
        <v>2000</v>
      </c>
      <c r="G104" s="8">
        <v>2000</v>
      </c>
      <c r="H104" s="8"/>
      <c r="I104" s="8">
        <v>10</v>
      </c>
      <c r="J104" s="17">
        <f>(G104/F104)*100%</f>
        <v>1</v>
      </c>
      <c r="K104" s="8">
        <v>10</v>
      </c>
      <c r="L104" s="30"/>
      <c r="M104" s="30"/>
    </row>
    <row r="105" spans="1:13">
      <c r="A105" s="8"/>
      <c r="B105" s="8"/>
      <c r="C105" s="8"/>
      <c r="D105" s="8" t="s">
        <v>746</v>
      </c>
      <c r="E105" s="8"/>
      <c r="F105" s="8">
        <v>2000</v>
      </c>
      <c r="G105" s="8">
        <v>2000</v>
      </c>
      <c r="H105" s="8"/>
      <c r="I105" s="8" t="s">
        <v>579</v>
      </c>
      <c r="J105" s="8" t="s">
        <v>579</v>
      </c>
      <c r="K105" s="8" t="s">
        <v>579</v>
      </c>
      <c r="L105" s="30"/>
      <c r="M105" s="30"/>
    </row>
    <row r="106" ht="24" spans="1:13">
      <c r="A106" s="8"/>
      <c r="B106" s="8"/>
      <c r="C106" s="8"/>
      <c r="D106" s="10" t="s">
        <v>747</v>
      </c>
      <c r="E106" s="8"/>
      <c r="F106" s="8"/>
      <c r="G106" s="8"/>
      <c r="H106" s="8"/>
      <c r="I106" s="8" t="s">
        <v>579</v>
      </c>
      <c r="J106" s="8" t="s">
        <v>579</v>
      </c>
      <c r="K106" s="8" t="s">
        <v>579</v>
      </c>
      <c r="L106" s="30"/>
      <c r="M106" s="30"/>
    </row>
    <row r="107" spans="1:13">
      <c r="A107" s="8"/>
      <c r="B107" s="8"/>
      <c r="C107" s="8"/>
      <c r="D107" s="10" t="s">
        <v>748</v>
      </c>
      <c r="E107" s="8"/>
      <c r="F107" s="8">
        <v>2000</v>
      </c>
      <c r="G107" s="8">
        <v>2000</v>
      </c>
      <c r="H107" s="8"/>
      <c r="I107" s="8" t="s">
        <v>579</v>
      </c>
      <c r="J107" s="8" t="s">
        <v>579</v>
      </c>
      <c r="K107" s="8" t="s">
        <v>579</v>
      </c>
      <c r="L107" s="30"/>
      <c r="M107" s="30"/>
    </row>
    <row r="108" spans="1:13">
      <c r="A108" s="8"/>
      <c r="B108" s="8"/>
      <c r="C108" s="8"/>
      <c r="D108" s="8" t="s">
        <v>685</v>
      </c>
      <c r="E108" s="8"/>
      <c r="F108" s="8"/>
      <c r="G108" s="8"/>
      <c r="H108" s="8"/>
      <c r="I108" s="8" t="s">
        <v>579</v>
      </c>
      <c r="J108" s="8" t="s">
        <v>579</v>
      </c>
      <c r="K108" s="8" t="s">
        <v>579</v>
      </c>
      <c r="L108" s="30"/>
      <c r="M108" s="30"/>
    </row>
    <row r="109" ht="22" customHeight="1" spans="1:13">
      <c r="A109" s="8" t="s">
        <v>686</v>
      </c>
      <c r="B109" s="8" t="s">
        <v>687</v>
      </c>
      <c r="C109" s="8"/>
      <c r="D109" s="8"/>
      <c r="E109" s="8"/>
      <c r="F109" s="8" t="s">
        <v>688</v>
      </c>
      <c r="G109" s="8"/>
      <c r="H109" s="8"/>
      <c r="I109" s="8"/>
      <c r="J109" s="8"/>
      <c r="K109" s="8"/>
      <c r="L109" s="30"/>
      <c r="M109" s="30"/>
    </row>
    <row r="110" ht="36" customHeight="1" spans="1:13">
      <c r="A110" s="8"/>
      <c r="B110" s="11" t="s">
        <v>810</v>
      </c>
      <c r="C110" s="11"/>
      <c r="D110" s="11"/>
      <c r="E110" s="11"/>
      <c r="F110" s="11" t="s">
        <v>811</v>
      </c>
      <c r="G110" s="11"/>
      <c r="H110" s="11"/>
      <c r="I110" s="11"/>
      <c r="J110" s="11"/>
      <c r="K110" s="11"/>
      <c r="L110" s="30"/>
      <c r="M110" s="30"/>
    </row>
    <row r="111" spans="1:13">
      <c r="A111" s="14" t="s">
        <v>690</v>
      </c>
      <c r="B111" s="8" t="s">
        <v>691</v>
      </c>
      <c r="C111" s="8" t="s">
        <v>692</v>
      </c>
      <c r="D111" s="8" t="s">
        <v>693</v>
      </c>
      <c r="E111" s="8" t="s">
        <v>694</v>
      </c>
      <c r="F111" s="8" t="s">
        <v>695</v>
      </c>
      <c r="G111" s="8" t="s">
        <v>681</v>
      </c>
      <c r="H111" s="8" t="s">
        <v>683</v>
      </c>
      <c r="I111" s="8" t="s">
        <v>696</v>
      </c>
      <c r="J111" s="8"/>
      <c r="K111" s="8"/>
      <c r="L111" s="30"/>
      <c r="M111" s="30"/>
    </row>
    <row r="112" ht="24" spans="1:13">
      <c r="A112" s="15"/>
      <c r="B112" s="14" t="s">
        <v>697</v>
      </c>
      <c r="C112" s="8" t="s">
        <v>698</v>
      </c>
      <c r="D112" s="11" t="s">
        <v>812</v>
      </c>
      <c r="E112" s="8" t="s">
        <v>813</v>
      </c>
      <c r="F112" s="8" t="s">
        <v>814</v>
      </c>
      <c r="G112" s="8">
        <v>8</v>
      </c>
      <c r="H112" s="8">
        <v>8</v>
      </c>
      <c r="I112" s="8"/>
      <c r="J112" s="8"/>
      <c r="K112" s="8"/>
      <c r="L112" s="30"/>
      <c r="M112" s="30"/>
    </row>
    <row r="113" ht="24" spans="1:13">
      <c r="A113" s="15"/>
      <c r="B113" s="15"/>
      <c r="C113" s="8"/>
      <c r="D113" s="11" t="s">
        <v>815</v>
      </c>
      <c r="E113" s="8" t="s">
        <v>816</v>
      </c>
      <c r="F113" s="8" t="s">
        <v>816</v>
      </c>
      <c r="G113" s="8">
        <v>7</v>
      </c>
      <c r="H113" s="8">
        <v>7</v>
      </c>
      <c r="I113" s="19"/>
      <c r="J113" s="20"/>
      <c r="K113" s="21"/>
      <c r="L113" s="30"/>
      <c r="M113" s="30"/>
    </row>
    <row r="114" ht="36" spans="1:13">
      <c r="A114" s="15"/>
      <c r="B114" s="15"/>
      <c r="C114" s="8"/>
      <c r="D114" s="11" t="s">
        <v>817</v>
      </c>
      <c r="E114" s="8" t="s">
        <v>779</v>
      </c>
      <c r="F114" s="8" t="s">
        <v>779</v>
      </c>
      <c r="G114" s="8">
        <v>7</v>
      </c>
      <c r="H114" s="8">
        <v>7</v>
      </c>
      <c r="I114" s="19"/>
      <c r="J114" s="20"/>
      <c r="K114" s="21"/>
      <c r="L114" s="30"/>
      <c r="M114" s="30"/>
    </row>
    <row r="115" ht="36" spans="1:13">
      <c r="A115" s="15"/>
      <c r="B115" s="15"/>
      <c r="C115" s="8" t="s">
        <v>818</v>
      </c>
      <c r="D115" s="11" t="s">
        <v>819</v>
      </c>
      <c r="E115" s="8" t="s">
        <v>783</v>
      </c>
      <c r="F115" s="39">
        <v>45260</v>
      </c>
      <c r="G115" s="8">
        <v>7</v>
      </c>
      <c r="H115" s="8">
        <v>7</v>
      </c>
      <c r="I115" s="19"/>
      <c r="J115" s="20"/>
      <c r="K115" s="21"/>
      <c r="L115" s="30"/>
      <c r="M115" s="30"/>
    </row>
    <row r="116" ht="24" spans="1:13">
      <c r="A116" s="15"/>
      <c r="B116" s="15"/>
      <c r="C116" s="8" t="s">
        <v>708</v>
      </c>
      <c r="D116" s="11" t="s">
        <v>820</v>
      </c>
      <c r="E116" s="8" t="s">
        <v>710</v>
      </c>
      <c r="F116" s="16">
        <v>0.98</v>
      </c>
      <c r="G116" s="8">
        <v>7</v>
      </c>
      <c r="H116" s="8">
        <v>7</v>
      </c>
      <c r="I116" s="19"/>
      <c r="J116" s="20"/>
      <c r="K116" s="21"/>
      <c r="L116" s="30"/>
      <c r="M116" s="30"/>
    </row>
    <row r="117" ht="36" spans="1:13">
      <c r="A117" s="15"/>
      <c r="B117" s="15"/>
      <c r="C117" s="8"/>
      <c r="D117" s="11" t="s">
        <v>821</v>
      </c>
      <c r="E117" s="8" t="s">
        <v>710</v>
      </c>
      <c r="F117" s="16">
        <v>1</v>
      </c>
      <c r="G117" s="8">
        <v>7</v>
      </c>
      <c r="H117" s="8">
        <v>7</v>
      </c>
      <c r="I117" s="8"/>
      <c r="J117" s="8"/>
      <c r="K117" s="8"/>
      <c r="L117" s="30"/>
      <c r="M117" s="30"/>
    </row>
    <row r="118" ht="24" spans="1:13">
      <c r="A118" s="15"/>
      <c r="B118" s="15"/>
      <c r="C118" s="8" t="s">
        <v>822</v>
      </c>
      <c r="D118" s="11" t="s">
        <v>823</v>
      </c>
      <c r="E118" s="8" t="s">
        <v>824</v>
      </c>
      <c r="F118" s="40" t="s">
        <v>825</v>
      </c>
      <c r="G118" s="8">
        <v>7</v>
      </c>
      <c r="H118" s="5">
        <v>7</v>
      </c>
      <c r="I118" s="19"/>
      <c r="J118" s="20"/>
      <c r="K118" s="21"/>
      <c r="L118" s="30"/>
      <c r="M118" s="30"/>
    </row>
    <row r="119" ht="36" spans="1:13">
      <c r="A119" s="15"/>
      <c r="B119" s="8" t="s">
        <v>721</v>
      </c>
      <c r="C119" s="8" t="s">
        <v>722</v>
      </c>
      <c r="D119" s="11" t="s">
        <v>826</v>
      </c>
      <c r="E119" s="8" t="s">
        <v>710</v>
      </c>
      <c r="F119" s="16">
        <v>0.9</v>
      </c>
      <c r="G119" s="8">
        <v>30</v>
      </c>
      <c r="H119" s="8">
        <v>30</v>
      </c>
      <c r="I119" s="8"/>
      <c r="J119" s="8"/>
      <c r="K119" s="8"/>
      <c r="L119" s="30"/>
      <c r="M119" s="30"/>
    </row>
    <row r="120" ht="36" spans="1:13">
      <c r="A120" s="15"/>
      <c r="B120" s="14" t="s">
        <v>730</v>
      </c>
      <c r="C120" s="8" t="s">
        <v>731</v>
      </c>
      <c r="D120" s="11" t="s">
        <v>732</v>
      </c>
      <c r="E120" s="8" t="s">
        <v>710</v>
      </c>
      <c r="F120" s="16">
        <v>0.9</v>
      </c>
      <c r="G120" s="8">
        <v>10</v>
      </c>
      <c r="H120" s="8">
        <v>10</v>
      </c>
      <c r="I120" s="19"/>
      <c r="J120" s="20"/>
      <c r="K120" s="21"/>
      <c r="L120" s="30"/>
      <c r="M120" s="30"/>
    </row>
    <row r="121" s="1" customFormat="1" ht="24" customHeight="1" spans="1:13">
      <c r="A121" s="32"/>
      <c r="B121" s="19" t="s">
        <v>734</v>
      </c>
      <c r="C121" s="20"/>
      <c r="D121" s="20"/>
      <c r="E121" s="20"/>
      <c r="F121" s="21"/>
      <c r="G121" s="8">
        <f>SUM(G112:G120)</f>
        <v>90</v>
      </c>
      <c r="H121" s="8">
        <f>SUM(H112:H120)</f>
        <v>90</v>
      </c>
      <c r="I121" s="19"/>
      <c r="J121" s="20"/>
      <c r="K121" s="21"/>
      <c r="L121" s="5"/>
      <c r="M121" s="5"/>
    </row>
    <row r="122" s="1" customFormat="1" ht="15" customHeight="1" spans="1:13">
      <c r="A122" s="22" t="s">
        <v>735</v>
      </c>
      <c r="B122" s="22"/>
      <c r="C122" s="22"/>
      <c r="D122" s="22"/>
      <c r="E122" s="22"/>
      <c r="F122" s="22"/>
      <c r="G122" s="23">
        <f>G121+I104</f>
        <v>100</v>
      </c>
      <c r="H122" s="23">
        <f>H121+K104</f>
        <v>100</v>
      </c>
      <c r="I122" s="19"/>
      <c r="J122" s="20"/>
      <c r="K122" s="21"/>
      <c r="L122" s="5"/>
      <c r="M122" s="5"/>
    </row>
    <row r="123" spans="1:13">
      <c r="A123" s="33" t="s">
        <v>736</v>
      </c>
      <c r="B123" s="28" t="s">
        <v>788</v>
      </c>
      <c r="C123" s="28"/>
      <c r="D123" s="28"/>
      <c r="E123" s="28"/>
      <c r="F123" s="28"/>
      <c r="G123" s="28"/>
      <c r="H123" s="28"/>
      <c r="I123" s="28"/>
      <c r="J123" s="28"/>
      <c r="K123" s="28"/>
      <c r="L123" s="30"/>
      <c r="M123" s="30"/>
    </row>
    <row r="124" spans="1:13">
      <c r="A124" s="34"/>
      <c r="B124" s="28"/>
      <c r="C124" s="28"/>
      <c r="D124" s="28"/>
      <c r="E124" s="28"/>
      <c r="F124" s="28"/>
      <c r="G124" s="28"/>
      <c r="H124" s="28"/>
      <c r="I124" s="28"/>
      <c r="J124" s="28"/>
      <c r="K124" s="28"/>
      <c r="L124" s="30"/>
      <c r="M124" s="30"/>
    </row>
    <row r="125" spans="1:13">
      <c r="A125" s="28" t="s">
        <v>769</v>
      </c>
      <c r="B125" s="28"/>
      <c r="C125" s="28"/>
      <c r="D125" s="28"/>
      <c r="E125" s="28"/>
      <c r="F125" s="28"/>
      <c r="G125" s="28"/>
      <c r="H125" s="28"/>
      <c r="I125" s="28"/>
      <c r="J125" s="28"/>
      <c r="K125" s="28"/>
      <c r="L125" s="30"/>
      <c r="M125" s="30"/>
    </row>
    <row r="126" ht="133" customHeight="1" spans="1:13">
      <c r="A126" s="29" t="s">
        <v>770</v>
      </c>
      <c r="B126" s="29"/>
      <c r="C126" s="29"/>
      <c r="D126" s="29"/>
      <c r="E126" s="29"/>
      <c r="F126" s="29"/>
      <c r="G126" s="29"/>
      <c r="H126" s="29"/>
      <c r="I126" s="29"/>
      <c r="J126" s="29"/>
      <c r="K126" s="29"/>
      <c r="L126" s="30"/>
      <c r="M126" s="30"/>
    </row>
    <row r="127" spans="1:13">
      <c r="A127" s="30"/>
      <c r="B127" s="30"/>
      <c r="C127" s="30"/>
      <c r="D127" s="30"/>
      <c r="E127" s="30"/>
      <c r="F127" s="30"/>
      <c r="G127" s="30"/>
      <c r="H127" s="30"/>
      <c r="I127" s="30"/>
      <c r="J127" s="30"/>
      <c r="K127" s="30"/>
      <c r="L127" s="30"/>
      <c r="M127" s="30"/>
    </row>
    <row r="128" spans="1:13">
      <c r="A128" s="31"/>
      <c r="B128" s="31"/>
      <c r="C128" s="31"/>
      <c r="D128" s="31"/>
      <c r="E128" s="31"/>
      <c r="F128" s="31"/>
      <c r="G128" s="31"/>
      <c r="H128" s="31"/>
      <c r="I128" s="31"/>
      <c r="J128" s="31"/>
      <c r="K128" s="31"/>
      <c r="L128" s="30"/>
      <c r="M128" s="30"/>
    </row>
    <row r="129" spans="1:13">
      <c r="A129" s="4" t="s">
        <v>741</v>
      </c>
      <c r="B129" s="4"/>
      <c r="C129" s="4"/>
      <c r="D129" s="4"/>
      <c r="E129" s="4"/>
      <c r="F129" s="4"/>
      <c r="G129" s="4"/>
      <c r="H129" s="4"/>
      <c r="I129" s="4"/>
      <c r="J129" s="4"/>
      <c r="K129" s="4"/>
      <c r="L129" s="30"/>
      <c r="M129" s="30"/>
    </row>
    <row r="130" spans="1:13">
      <c r="A130" s="5" t="s">
        <v>668</v>
      </c>
      <c r="B130" s="5"/>
      <c r="C130" s="5"/>
      <c r="D130" s="5"/>
      <c r="E130" s="5"/>
      <c r="F130" s="5"/>
      <c r="G130" s="5"/>
      <c r="H130" s="5"/>
      <c r="I130" s="5"/>
      <c r="J130" s="5"/>
      <c r="K130" s="5"/>
      <c r="L130" s="30"/>
      <c r="M130" s="30"/>
    </row>
    <row r="131" spans="1:13">
      <c r="A131" s="6" t="s">
        <v>669</v>
      </c>
      <c r="B131" s="6"/>
      <c r="C131" s="6"/>
      <c r="D131" s="6"/>
      <c r="E131" s="6"/>
      <c r="F131" s="7" t="s">
        <v>742</v>
      </c>
      <c r="G131" s="7"/>
      <c r="H131" s="7"/>
      <c r="I131" s="7"/>
      <c r="J131" s="7"/>
      <c r="K131" s="7"/>
      <c r="L131" s="30"/>
      <c r="M131" s="30"/>
    </row>
    <row r="132" ht="35" customHeight="1" spans="1:13">
      <c r="A132" s="8" t="s">
        <v>671</v>
      </c>
      <c r="B132" s="8"/>
      <c r="C132" s="8"/>
      <c r="D132" s="8" t="s">
        <v>827</v>
      </c>
      <c r="E132" s="8"/>
      <c r="F132" s="8"/>
      <c r="G132" s="8"/>
      <c r="H132" s="8"/>
      <c r="I132" s="8"/>
      <c r="J132" s="8"/>
      <c r="K132" s="8"/>
      <c r="L132" s="30"/>
      <c r="M132" s="30"/>
    </row>
    <row r="133" ht="35" customHeight="1" spans="1:13">
      <c r="A133" s="8" t="s">
        <v>673</v>
      </c>
      <c r="B133" s="8"/>
      <c r="C133" s="8"/>
      <c r="D133" s="8" t="s">
        <v>744</v>
      </c>
      <c r="E133" s="8"/>
      <c r="F133" s="8" t="s">
        <v>675</v>
      </c>
      <c r="G133" s="8" t="s">
        <v>617</v>
      </c>
      <c r="H133" s="8"/>
      <c r="I133" s="8"/>
      <c r="J133" s="8"/>
      <c r="K133" s="8"/>
      <c r="L133" s="30"/>
      <c r="M133" s="30"/>
    </row>
    <row r="134" spans="1:13">
      <c r="A134" s="8" t="s">
        <v>745</v>
      </c>
      <c r="B134" s="8"/>
      <c r="C134" s="8"/>
      <c r="D134" s="8" t="s">
        <v>677</v>
      </c>
      <c r="E134" s="8" t="s">
        <v>678</v>
      </c>
      <c r="F134" s="8" t="s">
        <v>679</v>
      </c>
      <c r="G134" s="8" t="s">
        <v>680</v>
      </c>
      <c r="H134" s="8"/>
      <c r="I134" s="8" t="s">
        <v>681</v>
      </c>
      <c r="J134" s="8" t="s">
        <v>682</v>
      </c>
      <c r="K134" s="8" t="s">
        <v>683</v>
      </c>
      <c r="L134" s="30"/>
      <c r="M134" s="30"/>
    </row>
    <row r="135" ht="24" spans="1:13">
      <c r="A135" s="8"/>
      <c r="B135" s="8"/>
      <c r="C135" s="8"/>
      <c r="D135" s="8" t="s">
        <v>684</v>
      </c>
      <c r="E135" s="8"/>
      <c r="F135" s="8">
        <v>3000</v>
      </c>
      <c r="G135" s="8">
        <v>3000</v>
      </c>
      <c r="H135" s="8"/>
      <c r="I135" s="8">
        <v>10</v>
      </c>
      <c r="J135" s="17">
        <f>(G135/F135)*100%</f>
        <v>1</v>
      </c>
      <c r="K135" s="8">
        <v>10</v>
      </c>
      <c r="L135" s="30"/>
      <c r="M135" s="30"/>
    </row>
    <row r="136" spans="1:13">
      <c r="A136" s="8"/>
      <c r="B136" s="8"/>
      <c r="C136" s="8"/>
      <c r="D136" s="8" t="s">
        <v>746</v>
      </c>
      <c r="E136" s="8"/>
      <c r="F136" s="8">
        <v>3000</v>
      </c>
      <c r="G136" s="8">
        <v>3000</v>
      </c>
      <c r="H136" s="8"/>
      <c r="I136" s="8" t="s">
        <v>579</v>
      </c>
      <c r="J136" s="8" t="s">
        <v>579</v>
      </c>
      <c r="K136" s="8" t="s">
        <v>579</v>
      </c>
      <c r="L136" s="30"/>
      <c r="M136" s="30"/>
    </row>
    <row r="137" ht="24" spans="1:13">
      <c r="A137" s="8"/>
      <c r="B137" s="8"/>
      <c r="C137" s="8"/>
      <c r="D137" s="10" t="s">
        <v>747</v>
      </c>
      <c r="E137" s="8"/>
      <c r="F137" s="8"/>
      <c r="G137" s="8"/>
      <c r="H137" s="8"/>
      <c r="I137" s="8" t="s">
        <v>579</v>
      </c>
      <c r="J137" s="8" t="s">
        <v>579</v>
      </c>
      <c r="K137" s="8" t="s">
        <v>579</v>
      </c>
      <c r="L137" s="30"/>
      <c r="M137" s="30"/>
    </row>
    <row r="138" spans="1:13">
      <c r="A138" s="8"/>
      <c r="B138" s="8"/>
      <c r="C138" s="8"/>
      <c r="D138" s="10" t="s">
        <v>748</v>
      </c>
      <c r="E138" s="8"/>
      <c r="F138" s="8">
        <v>3000</v>
      </c>
      <c r="G138" s="8">
        <v>3000</v>
      </c>
      <c r="H138" s="8"/>
      <c r="I138" s="8" t="s">
        <v>579</v>
      </c>
      <c r="J138" s="8" t="s">
        <v>579</v>
      </c>
      <c r="K138" s="8" t="s">
        <v>579</v>
      </c>
      <c r="L138" s="30"/>
      <c r="M138" s="30"/>
    </row>
    <row r="139" spans="1:13">
      <c r="A139" s="8"/>
      <c r="B139" s="8"/>
      <c r="C139" s="8"/>
      <c r="D139" s="8" t="s">
        <v>685</v>
      </c>
      <c r="E139" s="8"/>
      <c r="F139" s="8"/>
      <c r="G139" s="8"/>
      <c r="H139" s="8"/>
      <c r="I139" s="8" t="s">
        <v>579</v>
      </c>
      <c r="J139" s="8" t="s">
        <v>579</v>
      </c>
      <c r="K139" s="8" t="s">
        <v>579</v>
      </c>
      <c r="L139" s="30"/>
      <c r="M139" s="30"/>
    </row>
    <row r="140" spans="1:13">
      <c r="A140" s="8" t="s">
        <v>686</v>
      </c>
      <c r="B140" s="8" t="s">
        <v>687</v>
      </c>
      <c r="C140" s="8"/>
      <c r="D140" s="8"/>
      <c r="E140" s="8"/>
      <c r="F140" s="8" t="s">
        <v>688</v>
      </c>
      <c r="G140" s="8"/>
      <c r="H140" s="8"/>
      <c r="I140" s="8"/>
      <c r="J140" s="8"/>
      <c r="K140" s="8"/>
      <c r="L140" s="30"/>
      <c r="M140" s="30"/>
    </row>
    <row r="141" ht="78" customHeight="1" spans="1:13">
      <c r="A141" s="8"/>
      <c r="B141" s="11" t="s">
        <v>828</v>
      </c>
      <c r="C141" s="11"/>
      <c r="D141" s="11"/>
      <c r="E141" s="11"/>
      <c r="F141" s="11" t="s">
        <v>829</v>
      </c>
      <c r="G141" s="11"/>
      <c r="H141" s="11"/>
      <c r="I141" s="11"/>
      <c r="J141" s="11"/>
      <c r="K141" s="11"/>
      <c r="L141" s="30"/>
      <c r="M141" s="30"/>
    </row>
    <row r="142" spans="1:13">
      <c r="A142" s="14" t="s">
        <v>690</v>
      </c>
      <c r="B142" s="8" t="s">
        <v>691</v>
      </c>
      <c r="C142" s="8" t="s">
        <v>692</v>
      </c>
      <c r="D142" s="8" t="s">
        <v>693</v>
      </c>
      <c r="E142" s="8" t="s">
        <v>694</v>
      </c>
      <c r="F142" s="8" t="s">
        <v>695</v>
      </c>
      <c r="G142" s="8" t="s">
        <v>681</v>
      </c>
      <c r="H142" s="8" t="s">
        <v>683</v>
      </c>
      <c r="I142" s="8" t="s">
        <v>696</v>
      </c>
      <c r="J142" s="8"/>
      <c r="K142" s="8"/>
      <c r="L142" s="30"/>
      <c r="M142" s="30"/>
    </row>
    <row r="143" ht="24" spans="1:13">
      <c r="A143" s="15"/>
      <c r="B143" s="14" t="s">
        <v>697</v>
      </c>
      <c r="C143" s="14" t="s">
        <v>698</v>
      </c>
      <c r="D143" s="11" t="s">
        <v>830</v>
      </c>
      <c r="E143" s="8" t="s">
        <v>729</v>
      </c>
      <c r="F143" s="8" t="s">
        <v>729</v>
      </c>
      <c r="G143" s="8">
        <v>10</v>
      </c>
      <c r="H143" s="8">
        <v>10</v>
      </c>
      <c r="I143" s="8"/>
      <c r="J143" s="8"/>
      <c r="K143" s="8"/>
      <c r="L143" s="30"/>
      <c r="M143" s="30"/>
    </row>
    <row r="144" spans="1:13">
      <c r="A144" s="15"/>
      <c r="B144" s="15"/>
      <c r="C144" s="14" t="s">
        <v>708</v>
      </c>
      <c r="D144" s="11" t="s">
        <v>831</v>
      </c>
      <c r="E144" s="8" t="s">
        <v>765</v>
      </c>
      <c r="F144" s="16">
        <v>1</v>
      </c>
      <c r="G144" s="8">
        <v>10</v>
      </c>
      <c r="H144" s="8">
        <v>10</v>
      </c>
      <c r="I144" s="19"/>
      <c r="J144" s="20"/>
      <c r="K144" s="21"/>
      <c r="L144" s="30"/>
      <c r="M144" s="30"/>
    </row>
    <row r="145" spans="1:13">
      <c r="A145" s="15"/>
      <c r="B145" s="15"/>
      <c r="C145" s="15"/>
      <c r="D145" s="11" t="s">
        <v>832</v>
      </c>
      <c r="E145" s="8" t="s">
        <v>765</v>
      </c>
      <c r="F145" s="16">
        <v>1</v>
      </c>
      <c r="G145" s="8">
        <v>10</v>
      </c>
      <c r="H145" s="8">
        <v>10</v>
      </c>
      <c r="I145" s="8"/>
      <c r="J145" s="8"/>
      <c r="K145" s="8"/>
      <c r="L145" s="30"/>
      <c r="M145" s="30"/>
    </row>
    <row r="146" ht="24" spans="1:13">
      <c r="A146" s="15"/>
      <c r="B146" s="15"/>
      <c r="C146" s="8" t="s">
        <v>713</v>
      </c>
      <c r="D146" s="11" t="s">
        <v>833</v>
      </c>
      <c r="E146" s="8" t="s">
        <v>765</v>
      </c>
      <c r="F146" s="16">
        <v>1</v>
      </c>
      <c r="G146" s="8">
        <v>10</v>
      </c>
      <c r="H146" s="8">
        <v>10</v>
      </c>
      <c r="I146" s="19"/>
      <c r="J146" s="20"/>
      <c r="K146" s="21"/>
      <c r="L146" s="30"/>
      <c r="M146" s="30"/>
    </row>
    <row r="147" spans="1:13">
      <c r="A147" s="15"/>
      <c r="B147" s="15"/>
      <c r="C147" s="8" t="s">
        <v>716</v>
      </c>
      <c r="D147" s="8" t="s">
        <v>834</v>
      </c>
      <c r="E147" s="8" t="s">
        <v>835</v>
      </c>
      <c r="F147" s="8" t="s">
        <v>835</v>
      </c>
      <c r="G147" s="8">
        <v>10</v>
      </c>
      <c r="H147" s="8">
        <v>10</v>
      </c>
      <c r="I147" s="19"/>
      <c r="J147" s="20"/>
      <c r="K147" s="21"/>
      <c r="L147" s="30"/>
      <c r="M147" s="30"/>
    </row>
    <row r="148" ht="24" spans="1:13">
      <c r="A148" s="15"/>
      <c r="B148" s="8" t="s">
        <v>721</v>
      </c>
      <c r="C148" s="8" t="s">
        <v>722</v>
      </c>
      <c r="D148" s="11" t="s">
        <v>836</v>
      </c>
      <c r="E148" s="8" t="s">
        <v>710</v>
      </c>
      <c r="F148" s="16">
        <v>0.95</v>
      </c>
      <c r="G148" s="8">
        <v>30</v>
      </c>
      <c r="H148" s="8">
        <v>30</v>
      </c>
      <c r="I148" s="8"/>
      <c r="J148" s="8"/>
      <c r="K148" s="8"/>
      <c r="L148" s="30"/>
      <c r="M148" s="30"/>
    </row>
    <row r="149" ht="36" spans="1:13">
      <c r="A149" s="15"/>
      <c r="B149" s="14" t="s">
        <v>730</v>
      </c>
      <c r="C149" s="8" t="s">
        <v>731</v>
      </c>
      <c r="D149" s="11" t="s">
        <v>837</v>
      </c>
      <c r="E149" s="8" t="s">
        <v>710</v>
      </c>
      <c r="F149" s="16">
        <v>0.95</v>
      </c>
      <c r="G149" s="8">
        <v>10</v>
      </c>
      <c r="H149" s="8">
        <v>10</v>
      </c>
      <c r="I149" s="19"/>
      <c r="J149" s="20"/>
      <c r="K149" s="21"/>
      <c r="L149" s="30"/>
      <c r="M149" s="30"/>
    </row>
    <row r="150" s="1" customFormat="1" ht="24" customHeight="1" spans="1:13">
      <c r="A150" s="32"/>
      <c r="B150" s="19" t="s">
        <v>734</v>
      </c>
      <c r="C150" s="20"/>
      <c r="D150" s="20"/>
      <c r="E150" s="20"/>
      <c r="F150" s="21"/>
      <c r="G150" s="8">
        <f>SUM(G141:G149)</f>
        <v>90</v>
      </c>
      <c r="H150" s="8">
        <f>SUM(H141:H149)</f>
        <v>90</v>
      </c>
      <c r="I150" s="19"/>
      <c r="J150" s="20"/>
      <c r="K150" s="21"/>
      <c r="L150" s="5"/>
      <c r="M150" s="5"/>
    </row>
    <row r="151" s="1" customFormat="1" ht="15" customHeight="1" spans="1:13">
      <c r="A151" s="22" t="s">
        <v>735</v>
      </c>
      <c r="B151" s="22"/>
      <c r="C151" s="22"/>
      <c r="D151" s="22"/>
      <c r="E151" s="22"/>
      <c r="F151" s="22"/>
      <c r="G151" s="23">
        <v>100</v>
      </c>
      <c r="H151" s="23">
        <v>100</v>
      </c>
      <c r="I151" s="19"/>
      <c r="J151" s="20"/>
      <c r="K151" s="21"/>
      <c r="L151" s="5"/>
      <c r="M151" s="5"/>
    </row>
    <row r="152" spans="1:13">
      <c r="A152" s="33" t="s">
        <v>736</v>
      </c>
      <c r="B152" s="28" t="s">
        <v>788</v>
      </c>
      <c r="C152" s="28"/>
      <c r="D152" s="28"/>
      <c r="E152" s="28"/>
      <c r="F152" s="28"/>
      <c r="G152" s="28"/>
      <c r="H152" s="28"/>
      <c r="I152" s="28"/>
      <c r="J152" s="28"/>
      <c r="K152" s="28"/>
      <c r="L152" s="30"/>
      <c r="M152" s="30"/>
    </row>
    <row r="153" spans="1:13">
      <c r="A153" s="34"/>
      <c r="B153" s="28"/>
      <c r="C153" s="28"/>
      <c r="D153" s="28"/>
      <c r="E153" s="28"/>
      <c r="F153" s="28"/>
      <c r="G153" s="28"/>
      <c r="H153" s="28"/>
      <c r="I153" s="28"/>
      <c r="J153" s="28"/>
      <c r="K153" s="28"/>
      <c r="L153" s="30"/>
      <c r="M153" s="30"/>
    </row>
    <row r="154" spans="1:13">
      <c r="A154" s="28" t="s">
        <v>769</v>
      </c>
      <c r="B154" s="28"/>
      <c r="C154" s="28"/>
      <c r="D154" s="28"/>
      <c r="E154" s="28"/>
      <c r="F154" s="28"/>
      <c r="G154" s="28"/>
      <c r="H154" s="28"/>
      <c r="I154" s="28"/>
      <c r="J154" s="28"/>
      <c r="K154" s="28"/>
      <c r="L154" s="30"/>
      <c r="M154" s="30"/>
    </row>
    <row r="155" ht="120" customHeight="1" spans="1:13">
      <c r="A155" s="29" t="s">
        <v>770</v>
      </c>
      <c r="B155" s="29"/>
      <c r="C155" s="29"/>
      <c r="D155" s="29"/>
      <c r="E155" s="29"/>
      <c r="F155" s="29"/>
      <c r="G155" s="29"/>
      <c r="H155" s="29"/>
      <c r="I155" s="29"/>
      <c r="J155" s="29"/>
      <c r="K155" s="29"/>
      <c r="L155" s="30"/>
      <c r="M155" s="30"/>
    </row>
    <row r="156" spans="1:13">
      <c r="A156" s="30"/>
      <c r="B156" s="30"/>
      <c r="C156" s="30"/>
      <c r="D156" s="30"/>
      <c r="E156" s="30"/>
      <c r="F156" s="30"/>
      <c r="G156" s="30"/>
      <c r="H156" s="30"/>
      <c r="I156" s="30"/>
      <c r="J156" s="30"/>
      <c r="K156" s="30"/>
      <c r="L156" s="30"/>
      <c r="M156" s="30"/>
    </row>
    <row r="157" spans="1:13">
      <c r="A157" s="31"/>
      <c r="B157" s="31"/>
      <c r="C157" s="31"/>
      <c r="D157" s="31"/>
      <c r="E157" s="31"/>
      <c r="F157" s="31"/>
      <c r="G157" s="31"/>
      <c r="H157" s="31"/>
      <c r="I157" s="31"/>
      <c r="J157" s="31"/>
      <c r="K157" s="31"/>
      <c r="L157" s="30"/>
      <c r="M157" s="30"/>
    </row>
    <row r="158" spans="1:13">
      <c r="A158" s="4" t="s">
        <v>741</v>
      </c>
      <c r="B158" s="4"/>
      <c r="C158" s="4"/>
      <c r="D158" s="4"/>
      <c r="E158" s="4"/>
      <c r="F158" s="4"/>
      <c r="G158" s="4"/>
      <c r="H158" s="4"/>
      <c r="I158" s="4"/>
      <c r="J158" s="4"/>
      <c r="K158" s="4"/>
      <c r="L158" s="30"/>
      <c r="M158" s="30"/>
    </row>
    <row r="159" spans="1:13">
      <c r="A159" s="5" t="s">
        <v>668</v>
      </c>
      <c r="B159" s="5"/>
      <c r="C159" s="5"/>
      <c r="D159" s="5"/>
      <c r="E159" s="5"/>
      <c r="F159" s="5"/>
      <c r="G159" s="5"/>
      <c r="H159" s="5"/>
      <c r="I159" s="5"/>
      <c r="J159" s="5"/>
      <c r="K159" s="5"/>
      <c r="L159" s="30"/>
      <c r="M159" s="30"/>
    </row>
    <row r="160" spans="1:13">
      <c r="A160" s="6" t="s">
        <v>669</v>
      </c>
      <c r="B160" s="6"/>
      <c r="C160" s="6"/>
      <c r="D160" s="6"/>
      <c r="E160" s="6"/>
      <c r="F160" s="7" t="s">
        <v>742</v>
      </c>
      <c r="G160" s="7"/>
      <c r="H160" s="7"/>
      <c r="I160" s="7"/>
      <c r="J160" s="7"/>
      <c r="K160" s="7"/>
      <c r="L160" s="30"/>
      <c r="M160" s="30"/>
    </row>
    <row r="161" ht="24" customHeight="1" spans="1:13">
      <c r="A161" s="8" t="s">
        <v>671</v>
      </c>
      <c r="B161" s="8"/>
      <c r="C161" s="8"/>
      <c r="D161" s="8" t="s">
        <v>838</v>
      </c>
      <c r="E161" s="8"/>
      <c r="F161" s="8"/>
      <c r="G161" s="8"/>
      <c r="H161" s="8"/>
      <c r="I161" s="8"/>
      <c r="J161" s="8"/>
      <c r="K161" s="8"/>
      <c r="L161" s="30"/>
      <c r="M161" s="30"/>
    </row>
    <row r="162" ht="46" customHeight="1" spans="1:13">
      <c r="A162" s="8" t="s">
        <v>673</v>
      </c>
      <c r="B162" s="8"/>
      <c r="C162" s="8"/>
      <c r="D162" s="8" t="s">
        <v>744</v>
      </c>
      <c r="E162" s="8"/>
      <c r="F162" s="8" t="s">
        <v>675</v>
      </c>
      <c r="G162" s="8" t="s">
        <v>617</v>
      </c>
      <c r="H162" s="8"/>
      <c r="I162" s="8"/>
      <c r="J162" s="8"/>
      <c r="K162" s="8"/>
      <c r="L162" s="30"/>
      <c r="M162" s="30"/>
    </row>
    <row r="163" spans="1:13">
      <c r="A163" s="8" t="s">
        <v>745</v>
      </c>
      <c r="B163" s="8"/>
      <c r="C163" s="8"/>
      <c r="D163" s="8" t="s">
        <v>677</v>
      </c>
      <c r="E163" s="8" t="s">
        <v>678</v>
      </c>
      <c r="F163" s="8" t="s">
        <v>679</v>
      </c>
      <c r="G163" s="8" t="s">
        <v>680</v>
      </c>
      <c r="H163" s="8"/>
      <c r="I163" s="8" t="s">
        <v>681</v>
      </c>
      <c r="J163" s="8" t="s">
        <v>682</v>
      </c>
      <c r="K163" s="8" t="s">
        <v>683</v>
      </c>
      <c r="L163" s="30"/>
      <c r="M163" s="30"/>
    </row>
    <row r="164" ht="24" spans="1:13">
      <c r="A164" s="8"/>
      <c r="B164" s="8"/>
      <c r="C164" s="8"/>
      <c r="D164" s="8" t="s">
        <v>684</v>
      </c>
      <c r="E164" s="8">
        <v>150000</v>
      </c>
      <c r="F164" s="8">
        <v>100000</v>
      </c>
      <c r="G164" s="19">
        <v>100000</v>
      </c>
      <c r="H164" s="21"/>
      <c r="I164" s="8">
        <v>10</v>
      </c>
      <c r="J164" s="17">
        <f>(G164/F164)*100%</f>
        <v>1</v>
      </c>
      <c r="K164" s="8">
        <v>10</v>
      </c>
      <c r="L164" s="30"/>
      <c r="M164" s="30"/>
    </row>
    <row r="165" spans="1:13">
      <c r="A165" s="8"/>
      <c r="B165" s="8"/>
      <c r="C165" s="8"/>
      <c r="D165" s="8" t="s">
        <v>746</v>
      </c>
      <c r="E165" s="8">
        <v>150000</v>
      </c>
      <c r="F165" s="8">
        <v>100000</v>
      </c>
      <c r="G165" s="19">
        <v>100000</v>
      </c>
      <c r="H165" s="21"/>
      <c r="I165" s="8" t="s">
        <v>579</v>
      </c>
      <c r="J165" s="8" t="s">
        <v>579</v>
      </c>
      <c r="K165" s="8" t="s">
        <v>579</v>
      </c>
      <c r="L165" s="30"/>
      <c r="M165" s="30"/>
    </row>
    <row r="166" ht="24" spans="1:13">
      <c r="A166" s="8"/>
      <c r="B166" s="8"/>
      <c r="C166" s="8"/>
      <c r="D166" s="10" t="s">
        <v>747</v>
      </c>
      <c r="E166" s="8"/>
      <c r="F166" s="8"/>
      <c r="G166" s="8"/>
      <c r="H166" s="8"/>
      <c r="I166" s="8" t="s">
        <v>579</v>
      </c>
      <c r="J166" s="8" t="s">
        <v>579</v>
      </c>
      <c r="K166" s="8" t="s">
        <v>579</v>
      </c>
      <c r="L166" s="30"/>
      <c r="M166" s="30"/>
    </row>
    <row r="167" spans="1:13">
      <c r="A167" s="8"/>
      <c r="B167" s="8"/>
      <c r="C167" s="8"/>
      <c r="D167" s="10" t="s">
        <v>748</v>
      </c>
      <c r="E167" s="8">
        <v>150000</v>
      </c>
      <c r="F167" s="8">
        <v>100000</v>
      </c>
      <c r="G167" s="19">
        <v>100000</v>
      </c>
      <c r="H167" s="21"/>
      <c r="I167" s="8" t="s">
        <v>579</v>
      </c>
      <c r="J167" s="8" t="s">
        <v>579</v>
      </c>
      <c r="K167" s="8" t="s">
        <v>579</v>
      </c>
      <c r="L167" s="30"/>
      <c r="M167" s="30"/>
    </row>
    <row r="168" spans="1:13">
      <c r="A168" s="8"/>
      <c r="B168" s="8"/>
      <c r="C168" s="8"/>
      <c r="D168" s="8" t="s">
        <v>685</v>
      </c>
      <c r="E168" s="8"/>
      <c r="F168" s="8"/>
      <c r="G168" s="8"/>
      <c r="H168" s="8"/>
      <c r="I168" s="8" t="s">
        <v>579</v>
      </c>
      <c r="J168" s="8" t="s">
        <v>579</v>
      </c>
      <c r="K168" s="8" t="s">
        <v>579</v>
      </c>
      <c r="L168" s="30"/>
      <c r="M168" s="30"/>
    </row>
    <row r="169" spans="1:13">
      <c r="A169" s="8" t="s">
        <v>686</v>
      </c>
      <c r="B169" s="8" t="s">
        <v>687</v>
      </c>
      <c r="C169" s="8"/>
      <c r="D169" s="8"/>
      <c r="E169" s="8"/>
      <c r="F169" s="8" t="s">
        <v>688</v>
      </c>
      <c r="G169" s="8"/>
      <c r="H169" s="8"/>
      <c r="I169" s="8"/>
      <c r="J169" s="8"/>
      <c r="K169" s="8"/>
      <c r="L169" s="30"/>
      <c r="M169" s="30"/>
    </row>
    <row r="170" ht="84" customHeight="1" spans="1:13">
      <c r="A170" s="8"/>
      <c r="B170" s="11" t="s">
        <v>839</v>
      </c>
      <c r="C170" s="11"/>
      <c r="D170" s="11"/>
      <c r="E170" s="11"/>
      <c r="F170" s="11" t="s">
        <v>840</v>
      </c>
      <c r="G170" s="11"/>
      <c r="H170" s="11"/>
      <c r="I170" s="11"/>
      <c r="J170" s="11"/>
      <c r="K170" s="11"/>
      <c r="L170" s="30"/>
      <c r="M170" s="30"/>
    </row>
    <row r="171" spans="1:13">
      <c r="A171" s="14" t="s">
        <v>690</v>
      </c>
      <c r="B171" s="8" t="s">
        <v>691</v>
      </c>
      <c r="C171" s="8" t="s">
        <v>692</v>
      </c>
      <c r="D171" s="8" t="s">
        <v>693</v>
      </c>
      <c r="E171" s="8" t="s">
        <v>694</v>
      </c>
      <c r="F171" s="8" t="s">
        <v>695</v>
      </c>
      <c r="G171" s="8" t="s">
        <v>681</v>
      </c>
      <c r="H171" s="8" t="s">
        <v>683</v>
      </c>
      <c r="I171" s="8" t="s">
        <v>696</v>
      </c>
      <c r="J171" s="8"/>
      <c r="K171" s="8"/>
      <c r="L171" s="30"/>
      <c r="M171" s="30"/>
    </row>
    <row r="172" ht="36" spans="1:13">
      <c r="A172" s="15"/>
      <c r="B172" s="14" t="s">
        <v>697</v>
      </c>
      <c r="C172" s="14" t="s">
        <v>698</v>
      </c>
      <c r="D172" s="11" t="s">
        <v>841</v>
      </c>
      <c r="E172" s="8" t="s">
        <v>842</v>
      </c>
      <c r="F172" s="8" t="s">
        <v>843</v>
      </c>
      <c r="G172" s="8">
        <v>10</v>
      </c>
      <c r="H172" s="8">
        <v>10</v>
      </c>
      <c r="I172" s="8"/>
      <c r="J172" s="8"/>
      <c r="K172" s="8"/>
      <c r="L172" s="30"/>
      <c r="M172" s="30"/>
    </row>
    <row r="173" ht="36" spans="1:13">
      <c r="A173" s="15"/>
      <c r="B173" s="15"/>
      <c r="C173" s="15"/>
      <c r="D173" s="11" t="s">
        <v>844</v>
      </c>
      <c r="E173" s="8" t="s">
        <v>845</v>
      </c>
      <c r="F173" s="8" t="s">
        <v>845</v>
      </c>
      <c r="G173" s="8">
        <v>10</v>
      </c>
      <c r="H173" s="8">
        <v>10</v>
      </c>
      <c r="I173" s="19"/>
      <c r="J173" s="20"/>
      <c r="K173" s="21"/>
      <c r="L173" s="30"/>
      <c r="M173" s="30"/>
    </row>
    <row r="174" ht="24" spans="1:13">
      <c r="A174" s="15"/>
      <c r="B174" s="15"/>
      <c r="C174" s="14" t="s">
        <v>708</v>
      </c>
      <c r="D174" s="11" t="s">
        <v>846</v>
      </c>
      <c r="E174" s="16">
        <v>1</v>
      </c>
      <c r="F174" s="16">
        <v>1</v>
      </c>
      <c r="G174" s="8">
        <v>10</v>
      </c>
      <c r="H174" s="8">
        <v>10</v>
      </c>
      <c r="I174" s="19"/>
      <c r="J174" s="20"/>
      <c r="K174" s="21"/>
      <c r="L174" s="30"/>
      <c r="M174" s="30"/>
    </row>
    <row r="175" ht="24" spans="1:13">
      <c r="A175" s="15"/>
      <c r="B175" s="15"/>
      <c r="C175" s="8" t="s">
        <v>713</v>
      </c>
      <c r="D175" s="11" t="s">
        <v>847</v>
      </c>
      <c r="E175" s="11" t="s">
        <v>848</v>
      </c>
      <c r="F175" s="41">
        <v>44975</v>
      </c>
      <c r="G175" s="8">
        <v>10</v>
      </c>
      <c r="H175" s="8">
        <v>10</v>
      </c>
      <c r="I175" s="19"/>
      <c r="J175" s="20"/>
      <c r="K175" s="21"/>
      <c r="L175" s="30"/>
      <c r="M175" s="30"/>
    </row>
    <row r="176" spans="1:13">
      <c r="A176" s="15"/>
      <c r="B176" s="15"/>
      <c r="C176" s="8" t="s">
        <v>716</v>
      </c>
      <c r="D176" s="11" t="s">
        <v>849</v>
      </c>
      <c r="E176" s="8" t="s">
        <v>850</v>
      </c>
      <c r="F176" s="8" t="s">
        <v>850</v>
      </c>
      <c r="G176" s="8">
        <v>10</v>
      </c>
      <c r="H176" s="8">
        <v>10</v>
      </c>
      <c r="I176" s="19"/>
      <c r="J176" s="20"/>
      <c r="K176" s="21"/>
      <c r="L176" s="30"/>
      <c r="M176" s="30"/>
    </row>
    <row r="177" ht="36" spans="1:13">
      <c r="A177" s="15"/>
      <c r="B177" s="8" t="s">
        <v>721</v>
      </c>
      <c r="C177" s="8" t="s">
        <v>722</v>
      </c>
      <c r="D177" s="11" t="s">
        <v>727</v>
      </c>
      <c r="E177" s="8" t="s">
        <v>728</v>
      </c>
      <c r="F177" s="16" t="s">
        <v>729</v>
      </c>
      <c r="G177" s="8">
        <v>30</v>
      </c>
      <c r="H177" s="8">
        <v>30</v>
      </c>
      <c r="I177" s="8"/>
      <c r="J177" s="8"/>
      <c r="K177" s="8"/>
      <c r="L177" s="30"/>
      <c r="M177" s="30"/>
    </row>
    <row r="178" ht="36" spans="1:13">
      <c r="A178" s="15"/>
      <c r="B178" s="14" t="s">
        <v>730</v>
      </c>
      <c r="C178" s="8" t="s">
        <v>731</v>
      </c>
      <c r="D178" s="11" t="s">
        <v>732</v>
      </c>
      <c r="E178" s="8" t="s">
        <v>710</v>
      </c>
      <c r="F178" s="16">
        <v>0.9</v>
      </c>
      <c r="G178" s="8">
        <v>10</v>
      </c>
      <c r="H178" s="8">
        <v>10</v>
      </c>
      <c r="I178" s="19"/>
      <c r="J178" s="20"/>
      <c r="K178" s="21"/>
      <c r="L178" s="30"/>
      <c r="M178" s="30"/>
    </row>
    <row r="179" s="1" customFormat="1" ht="24" customHeight="1" spans="1:13">
      <c r="A179" s="32"/>
      <c r="B179" s="19" t="s">
        <v>734</v>
      </c>
      <c r="C179" s="20"/>
      <c r="D179" s="20"/>
      <c r="E179" s="20"/>
      <c r="F179" s="21"/>
      <c r="G179" s="8">
        <f>SUM(G171:G178)</f>
        <v>90</v>
      </c>
      <c r="H179" s="8">
        <f>SUM(H171:H178)</f>
        <v>90</v>
      </c>
      <c r="I179" s="19"/>
      <c r="J179" s="20"/>
      <c r="K179" s="21"/>
      <c r="L179" s="5"/>
      <c r="M179" s="5"/>
    </row>
    <row r="180" s="1" customFormat="1" ht="15" customHeight="1" spans="1:13">
      <c r="A180" s="22" t="s">
        <v>735</v>
      </c>
      <c r="B180" s="22"/>
      <c r="C180" s="22"/>
      <c r="D180" s="22"/>
      <c r="E180" s="22"/>
      <c r="F180" s="22"/>
      <c r="G180" s="23">
        <v>100</v>
      </c>
      <c r="H180" s="23">
        <v>100</v>
      </c>
      <c r="I180" s="19"/>
      <c r="J180" s="20"/>
      <c r="K180" s="21"/>
      <c r="L180" s="5"/>
      <c r="M180" s="5"/>
    </row>
    <row r="181" spans="1:13">
      <c r="A181" s="33" t="s">
        <v>736</v>
      </c>
      <c r="B181" s="28" t="s">
        <v>788</v>
      </c>
      <c r="C181" s="28"/>
      <c r="D181" s="28"/>
      <c r="E181" s="28"/>
      <c r="F181" s="28"/>
      <c r="G181" s="28"/>
      <c r="H181" s="28"/>
      <c r="I181" s="28"/>
      <c r="J181" s="28"/>
      <c r="K181" s="28"/>
      <c r="L181" s="30"/>
      <c r="M181" s="30"/>
    </row>
    <row r="182" spans="1:13">
      <c r="A182" s="34"/>
      <c r="B182" s="28"/>
      <c r="C182" s="28"/>
      <c r="D182" s="28"/>
      <c r="E182" s="28"/>
      <c r="F182" s="28"/>
      <c r="G182" s="28"/>
      <c r="H182" s="28"/>
      <c r="I182" s="28"/>
      <c r="J182" s="28"/>
      <c r="K182" s="28"/>
      <c r="L182" s="30"/>
      <c r="M182" s="30"/>
    </row>
    <row r="183" spans="1:13">
      <c r="A183" s="28" t="s">
        <v>769</v>
      </c>
      <c r="B183" s="28"/>
      <c r="C183" s="28"/>
      <c r="D183" s="28"/>
      <c r="E183" s="28"/>
      <c r="F183" s="28"/>
      <c r="G183" s="28"/>
      <c r="H183" s="28"/>
      <c r="I183" s="28"/>
      <c r="J183" s="28"/>
      <c r="K183" s="28"/>
      <c r="L183" s="30"/>
      <c r="M183" s="30"/>
    </row>
    <row r="184" ht="141" customHeight="1" spans="1:13">
      <c r="A184" s="29" t="s">
        <v>770</v>
      </c>
      <c r="B184" s="29"/>
      <c r="C184" s="29"/>
      <c r="D184" s="29"/>
      <c r="E184" s="29"/>
      <c r="F184" s="29"/>
      <c r="G184" s="29"/>
      <c r="H184" s="29"/>
      <c r="I184" s="29"/>
      <c r="J184" s="29"/>
      <c r="K184" s="29"/>
      <c r="L184" s="30"/>
      <c r="M184" s="30"/>
    </row>
    <row r="185" spans="1:13">
      <c r="A185" s="30"/>
      <c r="B185" s="30"/>
      <c r="C185" s="30"/>
      <c r="D185" s="30"/>
      <c r="E185" s="30"/>
      <c r="F185" s="30"/>
      <c r="G185" s="30"/>
      <c r="H185" s="30"/>
      <c r="I185" s="30"/>
      <c r="J185" s="30"/>
      <c r="K185" s="30"/>
      <c r="L185" s="30"/>
      <c r="M185" s="30"/>
    </row>
    <row r="186" spans="1:13">
      <c r="A186" s="31"/>
      <c r="B186" s="31"/>
      <c r="C186" s="31"/>
      <c r="D186" s="31"/>
      <c r="E186" s="31"/>
      <c r="F186" s="31"/>
      <c r="G186" s="31"/>
      <c r="H186" s="31"/>
      <c r="I186" s="31"/>
      <c r="J186" s="31"/>
      <c r="K186" s="31"/>
      <c r="L186" s="30"/>
      <c r="M186" s="30"/>
    </row>
    <row r="187" spans="1:13">
      <c r="A187" s="4" t="s">
        <v>741</v>
      </c>
      <c r="B187" s="4"/>
      <c r="C187" s="4"/>
      <c r="D187" s="4"/>
      <c r="E187" s="4"/>
      <c r="F187" s="4"/>
      <c r="G187" s="4"/>
      <c r="H187" s="4"/>
      <c r="I187" s="4"/>
      <c r="J187" s="4"/>
      <c r="K187" s="4"/>
      <c r="L187" s="30"/>
      <c r="M187" s="30"/>
    </row>
    <row r="188" spans="1:13">
      <c r="A188" s="5" t="s">
        <v>668</v>
      </c>
      <c r="B188" s="5"/>
      <c r="C188" s="5"/>
      <c r="D188" s="5"/>
      <c r="E188" s="5"/>
      <c r="F188" s="5"/>
      <c r="G188" s="5"/>
      <c r="H188" s="5"/>
      <c r="I188" s="5"/>
      <c r="J188" s="5"/>
      <c r="K188" s="5"/>
      <c r="L188" s="30"/>
      <c r="M188" s="30"/>
    </row>
    <row r="189" spans="1:13">
      <c r="A189" s="6" t="s">
        <v>669</v>
      </c>
      <c r="B189" s="6"/>
      <c r="C189" s="6"/>
      <c r="D189" s="6"/>
      <c r="E189" s="6"/>
      <c r="F189" s="7" t="s">
        <v>742</v>
      </c>
      <c r="G189" s="7"/>
      <c r="H189" s="7"/>
      <c r="I189" s="7"/>
      <c r="J189" s="7"/>
      <c r="K189" s="7"/>
      <c r="L189" s="30"/>
      <c r="M189" s="30"/>
    </row>
    <row r="190" ht="22" customHeight="1" spans="1:13">
      <c r="A190" s="8" t="s">
        <v>671</v>
      </c>
      <c r="B190" s="8"/>
      <c r="C190" s="8"/>
      <c r="D190" s="8" t="s">
        <v>851</v>
      </c>
      <c r="E190" s="8"/>
      <c r="F190" s="8"/>
      <c r="G190" s="8"/>
      <c r="H190" s="8"/>
      <c r="I190" s="8"/>
      <c r="J190" s="8"/>
      <c r="K190" s="8"/>
      <c r="L190" s="30"/>
      <c r="M190" s="30"/>
    </row>
    <row r="191" ht="49" customHeight="1" spans="1:13">
      <c r="A191" s="8" t="s">
        <v>673</v>
      </c>
      <c r="B191" s="8"/>
      <c r="C191" s="8"/>
      <c r="D191" s="8" t="s">
        <v>744</v>
      </c>
      <c r="E191" s="8"/>
      <c r="F191" s="8" t="s">
        <v>675</v>
      </c>
      <c r="G191" s="8" t="s">
        <v>617</v>
      </c>
      <c r="H191" s="8"/>
      <c r="I191" s="8"/>
      <c r="J191" s="8"/>
      <c r="K191" s="8"/>
      <c r="L191" s="30"/>
      <c r="M191" s="30"/>
    </row>
    <row r="192" spans="1:13">
      <c r="A192" s="8" t="s">
        <v>745</v>
      </c>
      <c r="B192" s="8"/>
      <c r="C192" s="8"/>
      <c r="D192" s="8" t="s">
        <v>677</v>
      </c>
      <c r="E192" s="8" t="s">
        <v>678</v>
      </c>
      <c r="F192" s="8" t="s">
        <v>679</v>
      </c>
      <c r="G192" s="8" t="s">
        <v>680</v>
      </c>
      <c r="H192" s="8"/>
      <c r="I192" s="8" t="s">
        <v>681</v>
      </c>
      <c r="J192" s="8" t="s">
        <v>682</v>
      </c>
      <c r="K192" s="8" t="s">
        <v>683</v>
      </c>
      <c r="L192" s="30"/>
      <c r="M192" s="30"/>
    </row>
    <row r="193" ht="24" spans="1:13">
      <c r="A193" s="8"/>
      <c r="B193" s="8"/>
      <c r="C193" s="8"/>
      <c r="D193" s="8" t="s">
        <v>684</v>
      </c>
      <c r="E193" s="8"/>
      <c r="F193" s="8">
        <v>100000</v>
      </c>
      <c r="G193" s="19">
        <v>100000</v>
      </c>
      <c r="H193" s="21"/>
      <c r="I193" s="8">
        <v>10</v>
      </c>
      <c r="J193" s="17">
        <f>(G193/F193)*100%</f>
        <v>1</v>
      </c>
      <c r="K193" s="8">
        <v>10</v>
      </c>
      <c r="L193" s="30"/>
      <c r="M193" s="30"/>
    </row>
    <row r="194" spans="1:13">
      <c r="A194" s="8"/>
      <c r="B194" s="8"/>
      <c r="C194" s="8"/>
      <c r="D194" s="8" t="s">
        <v>746</v>
      </c>
      <c r="E194" s="8"/>
      <c r="F194" s="8">
        <v>100000</v>
      </c>
      <c r="G194" s="19">
        <v>100000</v>
      </c>
      <c r="H194" s="21"/>
      <c r="I194" s="8" t="s">
        <v>579</v>
      </c>
      <c r="J194" s="8" t="s">
        <v>579</v>
      </c>
      <c r="K194" s="8" t="s">
        <v>579</v>
      </c>
      <c r="L194" s="30"/>
      <c r="M194" s="30"/>
    </row>
    <row r="195" ht="24" spans="1:13">
      <c r="A195" s="8"/>
      <c r="B195" s="8"/>
      <c r="C195" s="8"/>
      <c r="D195" s="10" t="s">
        <v>747</v>
      </c>
      <c r="E195" s="8"/>
      <c r="F195" s="8"/>
      <c r="G195" s="8"/>
      <c r="H195" s="8"/>
      <c r="I195" s="8" t="s">
        <v>579</v>
      </c>
      <c r="J195" s="8" t="s">
        <v>579</v>
      </c>
      <c r="K195" s="8" t="s">
        <v>579</v>
      </c>
      <c r="L195" s="30"/>
      <c r="M195" s="30"/>
    </row>
    <row r="196" spans="1:13">
      <c r="A196" s="8"/>
      <c r="B196" s="8"/>
      <c r="C196" s="8"/>
      <c r="D196" s="10" t="s">
        <v>748</v>
      </c>
      <c r="E196" s="8"/>
      <c r="F196" s="8">
        <v>100000</v>
      </c>
      <c r="G196" s="19">
        <v>100000</v>
      </c>
      <c r="H196" s="21"/>
      <c r="I196" s="8" t="s">
        <v>579</v>
      </c>
      <c r="J196" s="8" t="s">
        <v>579</v>
      </c>
      <c r="K196" s="8" t="s">
        <v>579</v>
      </c>
      <c r="L196" s="30"/>
      <c r="M196" s="30"/>
    </row>
    <row r="197" spans="1:13">
      <c r="A197" s="8"/>
      <c r="B197" s="8"/>
      <c r="C197" s="8"/>
      <c r="D197" s="8" t="s">
        <v>685</v>
      </c>
      <c r="E197" s="8"/>
      <c r="F197" s="8"/>
      <c r="G197" s="8"/>
      <c r="H197" s="8"/>
      <c r="I197" s="8" t="s">
        <v>579</v>
      </c>
      <c r="J197" s="8" t="s">
        <v>579</v>
      </c>
      <c r="K197" s="8" t="s">
        <v>579</v>
      </c>
      <c r="L197" s="30"/>
      <c r="M197" s="30"/>
    </row>
    <row r="198" spans="1:13">
      <c r="A198" s="8" t="s">
        <v>686</v>
      </c>
      <c r="B198" s="8" t="s">
        <v>687</v>
      </c>
      <c r="C198" s="8"/>
      <c r="D198" s="8"/>
      <c r="E198" s="8"/>
      <c r="F198" s="8" t="s">
        <v>688</v>
      </c>
      <c r="G198" s="8"/>
      <c r="H198" s="8"/>
      <c r="I198" s="8"/>
      <c r="J198" s="8"/>
      <c r="K198" s="8"/>
      <c r="L198" s="30"/>
      <c r="M198" s="30"/>
    </row>
    <row r="199" ht="61" customHeight="1" spans="1:13">
      <c r="A199" s="8"/>
      <c r="B199" s="11" t="s">
        <v>852</v>
      </c>
      <c r="C199" s="11"/>
      <c r="D199" s="11"/>
      <c r="E199" s="11"/>
      <c r="F199" s="11" t="s">
        <v>852</v>
      </c>
      <c r="G199" s="11"/>
      <c r="H199" s="11"/>
      <c r="I199" s="11"/>
      <c r="J199" s="11"/>
      <c r="K199" s="11"/>
      <c r="L199" s="30"/>
      <c r="M199" s="30"/>
    </row>
    <row r="200" spans="1:13">
      <c r="A200" s="14" t="s">
        <v>690</v>
      </c>
      <c r="B200" s="8" t="s">
        <v>691</v>
      </c>
      <c r="C200" s="8" t="s">
        <v>692</v>
      </c>
      <c r="D200" s="8" t="s">
        <v>693</v>
      </c>
      <c r="E200" s="8" t="s">
        <v>694</v>
      </c>
      <c r="F200" s="8" t="s">
        <v>695</v>
      </c>
      <c r="G200" s="8" t="s">
        <v>681</v>
      </c>
      <c r="H200" s="8" t="s">
        <v>683</v>
      </c>
      <c r="I200" s="8" t="s">
        <v>696</v>
      </c>
      <c r="J200" s="8"/>
      <c r="K200" s="8"/>
      <c r="L200" s="30"/>
      <c r="M200" s="30"/>
    </row>
    <row r="201" ht="24" spans="1:13">
      <c r="A201" s="15"/>
      <c r="B201" s="14" t="s">
        <v>697</v>
      </c>
      <c r="C201" s="14" t="s">
        <v>698</v>
      </c>
      <c r="D201" s="11" t="s">
        <v>853</v>
      </c>
      <c r="E201" s="8" t="s">
        <v>854</v>
      </c>
      <c r="F201" s="8" t="s">
        <v>854</v>
      </c>
      <c r="G201" s="8">
        <v>10</v>
      </c>
      <c r="H201" s="8">
        <v>10</v>
      </c>
      <c r="I201" s="8"/>
      <c r="J201" s="8"/>
      <c r="K201" s="8"/>
      <c r="L201" s="30"/>
      <c r="M201" s="30"/>
    </row>
    <row r="202" ht="24" spans="1:13">
      <c r="A202" s="15"/>
      <c r="B202" s="15"/>
      <c r="C202" s="15"/>
      <c r="D202" s="11" t="s">
        <v>855</v>
      </c>
      <c r="E202" s="8" t="s">
        <v>856</v>
      </c>
      <c r="F202" s="8" t="s">
        <v>856</v>
      </c>
      <c r="G202" s="8">
        <v>10</v>
      </c>
      <c r="H202" s="8">
        <v>10</v>
      </c>
      <c r="I202" s="19"/>
      <c r="J202" s="20"/>
      <c r="K202" s="21"/>
      <c r="L202" s="30"/>
      <c r="M202" s="30"/>
    </row>
    <row r="203" ht="24" spans="1:13">
      <c r="A203" s="15"/>
      <c r="B203" s="15"/>
      <c r="C203" s="14" t="s">
        <v>708</v>
      </c>
      <c r="D203" s="11" t="s">
        <v>857</v>
      </c>
      <c r="E203" s="16">
        <v>0.95</v>
      </c>
      <c r="F203" s="16">
        <v>1</v>
      </c>
      <c r="G203" s="8">
        <v>10</v>
      </c>
      <c r="H203" s="8">
        <v>10</v>
      </c>
      <c r="I203" s="19"/>
      <c r="J203" s="20"/>
      <c r="K203" s="21"/>
      <c r="L203" s="30"/>
      <c r="M203" s="30"/>
    </row>
    <row r="204" ht="24" spans="1:13">
      <c r="A204" s="15"/>
      <c r="B204" s="15"/>
      <c r="C204" s="8" t="s">
        <v>713</v>
      </c>
      <c r="D204" s="11" t="s">
        <v>858</v>
      </c>
      <c r="E204" s="11" t="s">
        <v>859</v>
      </c>
      <c r="F204" s="41">
        <v>45240</v>
      </c>
      <c r="G204" s="8">
        <v>10</v>
      </c>
      <c r="H204" s="8">
        <v>10</v>
      </c>
      <c r="I204" s="19"/>
      <c r="J204" s="20"/>
      <c r="K204" s="21"/>
      <c r="L204" s="30"/>
      <c r="M204" s="30"/>
    </row>
    <row r="205" spans="1:13">
      <c r="A205" s="15"/>
      <c r="B205" s="15"/>
      <c r="C205" s="8" t="s">
        <v>716</v>
      </c>
      <c r="D205" s="11" t="s">
        <v>860</v>
      </c>
      <c r="E205" s="16" t="s">
        <v>861</v>
      </c>
      <c r="F205" s="40" t="s">
        <v>862</v>
      </c>
      <c r="G205" s="8">
        <v>10</v>
      </c>
      <c r="H205" s="8">
        <v>10</v>
      </c>
      <c r="I205" s="19"/>
      <c r="J205" s="20"/>
      <c r="K205" s="21"/>
      <c r="L205" s="30"/>
      <c r="M205" s="30"/>
    </row>
    <row r="206" ht="36" spans="1:13">
      <c r="A206" s="15"/>
      <c r="B206" s="8" t="s">
        <v>721</v>
      </c>
      <c r="C206" s="8" t="s">
        <v>722</v>
      </c>
      <c r="D206" s="11" t="s">
        <v>863</v>
      </c>
      <c r="E206" s="16">
        <v>0.95</v>
      </c>
      <c r="F206" s="16">
        <v>1</v>
      </c>
      <c r="G206" s="8">
        <v>30</v>
      </c>
      <c r="H206" s="8">
        <v>30</v>
      </c>
      <c r="I206" s="8"/>
      <c r="J206" s="8"/>
      <c r="K206" s="8"/>
      <c r="L206" s="30"/>
      <c r="M206" s="30"/>
    </row>
    <row r="207" ht="36" spans="1:13">
      <c r="A207" s="15"/>
      <c r="B207" s="14" t="s">
        <v>730</v>
      </c>
      <c r="C207" s="8" t="s">
        <v>731</v>
      </c>
      <c r="D207" s="11" t="s">
        <v>732</v>
      </c>
      <c r="E207" s="8" t="s">
        <v>710</v>
      </c>
      <c r="F207" s="16">
        <v>0.88</v>
      </c>
      <c r="G207" s="8">
        <v>10</v>
      </c>
      <c r="H207" s="8">
        <v>8</v>
      </c>
      <c r="I207" s="19" t="s">
        <v>864</v>
      </c>
      <c r="J207" s="20"/>
      <c r="K207" s="21"/>
      <c r="L207" s="30"/>
      <c r="M207" s="30"/>
    </row>
    <row r="208" s="1" customFormat="1" ht="24" customHeight="1" spans="1:13">
      <c r="A208" s="32"/>
      <c r="B208" s="19" t="s">
        <v>734</v>
      </c>
      <c r="C208" s="20"/>
      <c r="D208" s="20"/>
      <c r="E208" s="20"/>
      <c r="F208" s="21"/>
      <c r="G208" s="8">
        <f>SUM(G201:G207)</f>
        <v>90</v>
      </c>
      <c r="H208" s="8">
        <f>SUM(H201:H207)</f>
        <v>88</v>
      </c>
      <c r="I208" s="19"/>
      <c r="J208" s="20"/>
      <c r="K208" s="21"/>
      <c r="L208" s="5"/>
      <c r="M208" s="5"/>
    </row>
    <row r="209" s="1" customFormat="1" ht="15" customHeight="1" spans="1:13">
      <c r="A209" s="22" t="s">
        <v>735</v>
      </c>
      <c r="B209" s="22"/>
      <c r="C209" s="22"/>
      <c r="D209" s="22"/>
      <c r="E209" s="22"/>
      <c r="F209" s="22"/>
      <c r="G209" s="23">
        <v>100</v>
      </c>
      <c r="H209" s="23">
        <f>H208+K193</f>
        <v>98</v>
      </c>
      <c r="I209" s="19"/>
      <c r="J209" s="20"/>
      <c r="K209" s="21"/>
      <c r="L209" s="5"/>
      <c r="M209" s="5"/>
    </row>
    <row r="210" spans="1:13">
      <c r="A210" s="33" t="s">
        <v>736</v>
      </c>
      <c r="B210" s="28" t="s">
        <v>865</v>
      </c>
      <c r="C210" s="28"/>
      <c r="D210" s="28"/>
      <c r="E210" s="28"/>
      <c r="F210" s="28"/>
      <c r="G210" s="28"/>
      <c r="H210" s="28"/>
      <c r="I210" s="28"/>
      <c r="J210" s="28"/>
      <c r="K210" s="28"/>
      <c r="L210" s="30"/>
      <c r="M210" s="30"/>
    </row>
    <row r="211" spans="1:13">
      <c r="A211" s="34"/>
      <c r="B211" s="28"/>
      <c r="C211" s="28"/>
      <c r="D211" s="28"/>
      <c r="E211" s="28"/>
      <c r="F211" s="28"/>
      <c r="G211" s="28"/>
      <c r="H211" s="28"/>
      <c r="I211" s="28"/>
      <c r="J211" s="28"/>
      <c r="K211" s="28"/>
      <c r="L211" s="30"/>
      <c r="M211" s="30"/>
    </row>
    <row r="212" spans="1:13">
      <c r="A212" s="28" t="s">
        <v>769</v>
      </c>
      <c r="B212" s="28"/>
      <c r="C212" s="28"/>
      <c r="D212" s="28"/>
      <c r="E212" s="28"/>
      <c r="F212" s="28"/>
      <c r="G212" s="28"/>
      <c r="H212" s="28"/>
      <c r="I212" s="28"/>
      <c r="J212" s="28"/>
      <c r="K212" s="28"/>
      <c r="L212" s="30"/>
      <c r="M212" s="30"/>
    </row>
    <row r="213" ht="110" customHeight="1" spans="1:13">
      <c r="A213" s="29" t="s">
        <v>770</v>
      </c>
      <c r="B213" s="29"/>
      <c r="C213" s="29"/>
      <c r="D213" s="29"/>
      <c r="E213" s="29"/>
      <c r="F213" s="29"/>
      <c r="G213" s="29"/>
      <c r="H213" s="29"/>
      <c r="I213" s="29"/>
      <c r="J213" s="29"/>
      <c r="K213" s="29"/>
      <c r="L213" s="30"/>
      <c r="M213" s="30"/>
    </row>
    <row r="214" spans="1:13">
      <c r="A214" s="30"/>
      <c r="B214" s="30"/>
      <c r="C214" s="30"/>
      <c r="D214" s="30"/>
      <c r="E214" s="30"/>
      <c r="F214" s="30"/>
      <c r="G214" s="30"/>
      <c r="H214" s="30"/>
      <c r="I214" s="30"/>
      <c r="J214" s="30"/>
      <c r="K214" s="30"/>
      <c r="L214" s="30"/>
      <c r="M214" s="30"/>
    </row>
    <row r="215" spans="1:13">
      <c r="A215" s="31"/>
      <c r="B215" s="31"/>
      <c r="C215" s="31"/>
      <c r="D215" s="31"/>
      <c r="E215" s="31"/>
      <c r="F215" s="31"/>
      <c r="G215" s="31"/>
      <c r="H215" s="31"/>
      <c r="I215" s="31"/>
      <c r="J215" s="31"/>
      <c r="K215" s="31"/>
      <c r="L215" s="30"/>
      <c r="M215" s="30"/>
    </row>
    <row r="216" spans="1:13">
      <c r="A216" s="4" t="s">
        <v>741</v>
      </c>
      <c r="B216" s="4"/>
      <c r="C216" s="4"/>
      <c r="D216" s="4"/>
      <c r="E216" s="4"/>
      <c r="F216" s="4"/>
      <c r="G216" s="4"/>
      <c r="H216" s="4"/>
      <c r="I216" s="4"/>
      <c r="J216" s="4"/>
      <c r="K216" s="4"/>
      <c r="L216" s="30"/>
      <c r="M216" s="30"/>
    </row>
    <row r="217" spans="1:13">
      <c r="A217" s="5" t="s">
        <v>668</v>
      </c>
      <c r="B217" s="5"/>
      <c r="C217" s="5"/>
      <c r="D217" s="5"/>
      <c r="E217" s="5"/>
      <c r="F217" s="5"/>
      <c r="G217" s="5"/>
      <c r="H217" s="5"/>
      <c r="I217" s="5"/>
      <c r="J217" s="5"/>
      <c r="K217" s="5"/>
      <c r="L217" s="30"/>
      <c r="M217" s="30"/>
    </row>
    <row r="218" spans="1:13">
      <c r="A218" s="6" t="s">
        <v>669</v>
      </c>
      <c r="B218" s="6"/>
      <c r="C218" s="6"/>
      <c r="D218" s="6"/>
      <c r="E218" s="6"/>
      <c r="F218" s="7" t="s">
        <v>742</v>
      </c>
      <c r="G218" s="7"/>
      <c r="H218" s="7"/>
      <c r="I218" s="7"/>
      <c r="J218" s="7"/>
      <c r="K218" s="7"/>
      <c r="L218" s="30"/>
      <c r="M218" s="30"/>
    </row>
    <row r="219" ht="23" customHeight="1" spans="1:13">
      <c r="A219" s="8" t="s">
        <v>671</v>
      </c>
      <c r="B219" s="8"/>
      <c r="C219" s="8"/>
      <c r="D219" s="8" t="s">
        <v>866</v>
      </c>
      <c r="E219" s="8"/>
      <c r="F219" s="8"/>
      <c r="G219" s="8"/>
      <c r="H219" s="8"/>
      <c r="I219" s="8"/>
      <c r="J219" s="8"/>
      <c r="K219" s="8"/>
      <c r="L219" s="30"/>
      <c r="M219" s="30"/>
    </row>
    <row r="220" ht="44" customHeight="1" spans="1:11">
      <c r="A220" s="8" t="s">
        <v>673</v>
      </c>
      <c r="B220" s="8"/>
      <c r="C220" s="8"/>
      <c r="D220" s="8" t="s">
        <v>744</v>
      </c>
      <c r="E220" s="8"/>
      <c r="F220" s="8" t="s">
        <v>675</v>
      </c>
      <c r="G220" s="8" t="s">
        <v>617</v>
      </c>
      <c r="H220" s="8"/>
      <c r="I220" s="8"/>
      <c r="J220" s="8"/>
      <c r="K220" s="8"/>
    </row>
    <row r="221" spans="1:11">
      <c r="A221" s="8" t="s">
        <v>745</v>
      </c>
      <c r="B221" s="8"/>
      <c r="C221" s="8"/>
      <c r="D221" s="8" t="s">
        <v>677</v>
      </c>
      <c r="E221" s="8" t="s">
        <v>678</v>
      </c>
      <c r="F221" s="8" t="s">
        <v>679</v>
      </c>
      <c r="G221" s="8" t="s">
        <v>680</v>
      </c>
      <c r="H221" s="8"/>
      <c r="I221" s="8" t="s">
        <v>681</v>
      </c>
      <c r="J221" s="8" t="s">
        <v>682</v>
      </c>
      <c r="K221" s="8" t="s">
        <v>683</v>
      </c>
    </row>
    <row r="222" ht="24" spans="1:11">
      <c r="A222" s="8"/>
      <c r="B222" s="8"/>
      <c r="C222" s="8"/>
      <c r="D222" s="8" t="s">
        <v>684</v>
      </c>
      <c r="E222" s="8"/>
      <c r="F222" s="8">
        <v>10000</v>
      </c>
      <c r="G222" s="8">
        <v>10000</v>
      </c>
      <c r="H222" s="8"/>
      <c r="I222" s="8">
        <v>10</v>
      </c>
      <c r="J222" s="17">
        <f>(G222/F222)*100%</f>
        <v>1</v>
      </c>
      <c r="K222" s="8">
        <v>10</v>
      </c>
    </row>
    <row r="223" spans="1:11">
      <c r="A223" s="8"/>
      <c r="B223" s="8"/>
      <c r="C223" s="8"/>
      <c r="D223" s="8" t="s">
        <v>746</v>
      </c>
      <c r="E223" s="8"/>
      <c r="F223" s="8">
        <v>10000</v>
      </c>
      <c r="G223" s="8">
        <v>10000</v>
      </c>
      <c r="H223" s="8"/>
      <c r="I223" s="8" t="s">
        <v>579</v>
      </c>
      <c r="J223" s="8" t="s">
        <v>579</v>
      </c>
      <c r="K223" s="8" t="s">
        <v>579</v>
      </c>
    </row>
    <row r="224" ht="24" spans="1:11">
      <c r="A224" s="8"/>
      <c r="B224" s="8"/>
      <c r="C224" s="8"/>
      <c r="D224" s="10" t="s">
        <v>747</v>
      </c>
      <c r="E224" s="8"/>
      <c r="F224" s="8"/>
      <c r="G224" s="8"/>
      <c r="H224" s="8"/>
      <c r="I224" s="8" t="s">
        <v>579</v>
      </c>
      <c r="J224" s="8" t="s">
        <v>579</v>
      </c>
      <c r="K224" s="8" t="s">
        <v>579</v>
      </c>
    </row>
    <row r="225" spans="1:11">
      <c r="A225" s="8"/>
      <c r="B225" s="8"/>
      <c r="C225" s="8"/>
      <c r="D225" s="10" t="s">
        <v>748</v>
      </c>
      <c r="E225" s="8"/>
      <c r="F225" s="8">
        <v>10000</v>
      </c>
      <c r="G225" s="8">
        <v>10000</v>
      </c>
      <c r="H225" s="8"/>
      <c r="I225" s="8" t="s">
        <v>579</v>
      </c>
      <c r="J225" s="8" t="s">
        <v>579</v>
      </c>
      <c r="K225" s="8" t="s">
        <v>579</v>
      </c>
    </row>
    <row r="226" spans="1:11">
      <c r="A226" s="8"/>
      <c r="B226" s="8"/>
      <c r="C226" s="8"/>
      <c r="D226" s="8" t="s">
        <v>685</v>
      </c>
      <c r="E226" s="8"/>
      <c r="F226" s="8"/>
      <c r="G226" s="8"/>
      <c r="H226" s="8"/>
      <c r="I226" s="8" t="s">
        <v>579</v>
      </c>
      <c r="J226" s="8" t="s">
        <v>579</v>
      </c>
      <c r="K226" s="8" t="s">
        <v>579</v>
      </c>
    </row>
    <row r="227" spans="1:11">
      <c r="A227" s="8" t="s">
        <v>686</v>
      </c>
      <c r="B227" s="8" t="s">
        <v>687</v>
      </c>
      <c r="C227" s="8"/>
      <c r="D227" s="8"/>
      <c r="E227" s="8"/>
      <c r="F227" s="8" t="s">
        <v>688</v>
      </c>
      <c r="G227" s="8"/>
      <c r="H227" s="8"/>
      <c r="I227" s="8"/>
      <c r="J227" s="8"/>
      <c r="K227" s="8"/>
    </row>
    <row r="228" ht="63" customHeight="1" spans="1:11">
      <c r="A228" s="8"/>
      <c r="B228" s="11" t="s">
        <v>867</v>
      </c>
      <c r="C228" s="11"/>
      <c r="D228" s="11"/>
      <c r="E228" s="11"/>
      <c r="F228" s="11" t="s">
        <v>867</v>
      </c>
      <c r="G228" s="11"/>
      <c r="H228" s="11"/>
      <c r="I228" s="11"/>
      <c r="J228" s="11"/>
      <c r="K228" s="11"/>
    </row>
    <row r="229" spans="1:11">
      <c r="A229" s="14" t="s">
        <v>690</v>
      </c>
      <c r="B229" s="8" t="s">
        <v>691</v>
      </c>
      <c r="C229" s="8" t="s">
        <v>692</v>
      </c>
      <c r="D229" s="8" t="s">
        <v>693</v>
      </c>
      <c r="E229" s="8" t="s">
        <v>694</v>
      </c>
      <c r="F229" s="8" t="s">
        <v>695</v>
      </c>
      <c r="G229" s="8" t="s">
        <v>681</v>
      </c>
      <c r="H229" s="8" t="s">
        <v>683</v>
      </c>
      <c r="I229" s="8" t="s">
        <v>696</v>
      </c>
      <c r="J229" s="8"/>
      <c r="K229" s="8"/>
    </row>
    <row r="230" ht="24" spans="1:11">
      <c r="A230" s="15"/>
      <c r="B230" s="14" t="s">
        <v>697</v>
      </c>
      <c r="C230" s="14" t="s">
        <v>698</v>
      </c>
      <c r="D230" s="11" t="s">
        <v>868</v>
      </c>
      <c r="E230" s="8" t="s">
        <v>752</v>
      </c>
      <c r="F230" s="8" t="s">
        <v>752</v>
      </c>
      <c r="G230" s="8">
        <v>10</v>
      </c>
      <c r="H230" s="8">
        <v>10</v>
      </c>
      <c r="I230" s="8"/>
      <c r="J230" s="8"/>
      <c r="K230" s="8"/>
    </row>
    <row r="231" ht="24" spans="1:11">
      <c r="A231" s="15"/>
      <c r="B231" s="15"/>
      <c r="C231" s="15"/>
      <c r="D231" s="11" t="s">
        <v>869</v>
      </c>
      <c r="E231" s="8" t="s">
        <v>870</v>
      </c>
      <c r="F231" s="8" t="s">
        <v>871</v>
      </c>
      <c r="G231" s="8">
        <v>10</v>
      </c>
      <c r="H231" s="8">
        <v>10</v>
      </c>
      <c r="I231" s="19"/>
      <c r="J231" s="20"/>
      <c r="K231" s="21"/>
    </row>
    <row r="232" ht="24" spans="1:11">
      <c r="A232" s="15"/>
      <c r="B232" s="15"/>
      <c r="C232" s="14" t="s">
        <v>708</v>
      </c>
      <c r="D232" s="11" t="s">
        <v>872</v>
      </c>
      <c r="E232" s="16">
        <v>0.8</v>
      </c>
      <c r="F232" s="16">
        <v>0.9</v>
      </c>
      <c r="G232" s="8">
        <v>10</v>
      </c>
      <c r="H232" s="8">
        <v>10</v>
      </c>
      <c r="I232" s="19"/>
      <c r="J232" s="20"/>
      <c r="K232" s="21"/>
    </row>
    <row r="233" ht="24" spans="1:11">
      <c r="A233" s="15"/>
      <c r="B233" s="15"/>
      <c r="C233" s="14" t="s">
        <v>713</v>
      </c>
      <c r="D233" s="42" t="s">
        <v>873</v>
      </c>
      <c r="E233" s="11" t="s">
        <v>874</v>
      </c>
      <c r="F233" s="41">
        <v>45229</v>
      </c>
      <c r="G233" s="8">
        <v>10</v>
      </c>
      <c r="H233" s="8">
        <v>10</v>
      </c>
      <c r="I233" s="19"/>
      <c r="J233" s="20"/>
      <c r="K233" s="21"/>
    </row>
    <row r="234" spans="1:11">
      <c r="A234" s="15"/>
      <c r="B234" s="15"/>
      <c r="C234" s="14" t="s">
        <v>716</v>
      </c>
      <c r="D234" s="42" t="s">
        <v>860</v>
      </c>
      <c r="E234" s="8" t="s">
        <v>875</v>
      </c>
      <c r="F234" s="40" t="s">
        <v>876</v>
      </c>
      <c r="G234" s="8">
        <v>10</v>
      </c>
      <c r="H234" s="8">
        <v>10</v>
      </c>
      <c r="I234" s="19"/>
      <c r="J234" s="20"/>
      <c r="K234" s="21"/>
    </row>
    <row r="235" ht="24" spans="1:11">
      <c r="A235" s="15"/>
      <c r="B235" s="8" t="s">
        <v>721</v>
      </c>
      <c r="C235" s="8" t="s">
        <v>877</v>
      </c>
      <c r="D235" s="11" t="s">
        <v>878</v>
      </c>
      <c r="E235" s="43" t="s">
        <v>879</v>
      </c>
      <c r="F235" s="16" t="s">
        <v>880</v>
      </c>
      <c r="G235" s="8">
        <v>15</v>
      </c>
      <c r="H235" s="8">
        <v>15</v>
      </c>
      <c r="I235" s="19"/>
      <c r="J235" s="20"/>
      <c r="K235" s="21"/>
    </row>
    <row r="236" ht="36" spans="1:11">
      <c r="A236" s="15"/>
      <c r="B236" s="8"/>
      <c r="C236" s="8" t="s">
        <v>722</v>
      </c>
      <c r="D236" s="8" t="s">
        <v>724</v>
      </c>
      <c r="E236" s="8" t="s">
        <v>725</v>
      </c>
      <c r="F236" s="8" t="s">
        <v>726</v>
      </c>
      <c r="G236" s="8">
        <v>15</v>
      </c>
      <c r="H236" s="8">
        <v>15</v>
      </c>
      <c r="I236" s="8"/>
      <c r="J236" s="8"/>
      <c r="K236" s="8"/>
    </row>
    <row r="237" ht="36" spans="1:11">
      <c r="A237" s="15"/>
      <c r="B237" s="14" t="s">
        <v>730</v>
      </c>
      <c r="C237" s="8" t="s">
        <v>731</v>
      </c>
      <c r="D237" s="11" t="s">
        <v>881</v>
      </c>
      <c r="E237" s="8" t="s">
        <v>710</v>
      </c>
      <c r="F237" s="16">
        <v>0.95</v>
      </c>
      <c r="G237" s="8">
        <v>10</v>
      </c>
      <c r="H237" s="8">
        <v>10</v>
      </c>
      <c r="I237" s="19"/>
      <c r="J237" s="20"/>
      <c r="K237" s="21"/>
    </row>
    <row r="238" s="1" customFormat="1" ht="24" customHeight="1" spans="1:11">
      <c r="A238" s="32"/>
      <c r="B238" s="19" t="s">
        <v>734</v>
      </c>
      <c r="C238" s="20"/>
      <c r="D238" s="20"/>
      <c r="E238" s="20"/>
      <c r="F238" s="21"/>
      <c r="G238" s="8">
        <f>SUM(G230:G237)</f>
        <v>90</v>
      </c>
      <c r="H238" s="8">
        <f>SUM(H230:H237)</f>
        <v>90</v>
      </c>
      <c r="I238" s="19"/>
      <c r="J238" s="20"/>
      <c r="K238" s="21"/>
    </row>
    <row r="239" s="1" customFormat="1" ht="15" customHeight="1" spans="1:11">
      <c r="A239" s="22" t="s">
        <v>735</v>
      </c>
      <c r="B239" s="22"/>
      <c r="C239" s="22"/>
      <c r="D239" s="22"/>
      <c r="E239" s="22"/>
      <c r="F239" s="22"/>
      <c r="G239" s="23">
        <v>100</v>
      </c>
      <c r="H239" s="23">
        <v>100</v>
      </c>
      <c r="I239" s="19"/>
      <c r="J239" s="20"/>
      <c r="K239" s="21"/>
    </row>
    <row r="240" spans="1:11">
      <c r="A240" s="33" t="s">
        <v>736</v>
      </c>
      <c r="B240" s="28" t="s">
        <v>788</v>
      </c>
      <c r="C240" s="28"/>
      <c r="D240" s="28"/>
      <c r="E240" s="28"/>
      <c r="F240" s="28"/>
      <c r="G240" s="28"/>
      <c r="H240" s="28"/>
      <c r="I240" s="28"/>
      <c r="J240" s="28"/>
      <c r="K240" s="28"/>
    </row>
    <row r="241" spans="1:11">
      <c r="A241" s="34"/>
      <c r="B241" s="28"/>
      <c r="C241" s="28"/>
      <c r="D241" s="28"/>
      <c r="E241" s="28"/>
      <c r="F241" s="28"/>
      <c r="G241" s="28"/>
      <c r="H241" s="28"/>
      <c r="I241" s="28"/>
      <c r="J241" s="28"/>
      <c r="K241" s="28"/>
    </row>
    <row r="242" spans="1:11">
      <c r="A242" s="28" t="s">
        <v>769</v>
      </c>
      <c r="B242" s="28"/>
      <c r="C242" s="28"/>
      <c r="D242" s="28"/>
      <c r="E242" s="28"/>
      <c r="F242" s="28"/>
      <c r="G242" s="28"/>
      <c r="H242" s="28"/>
      <c r="I242" s="28"/>
      <c r="J242" s="28"/>
      <c r="K242" s="28"/>
    </row>
    <row r="243" ht="153" customHeight="1" spans="1:11">
      <c r="A243" s="29" t="s">
        <v>770</v>
      </c>
      <c r="B243" s="29"/>
      <c r="C243" s="29"/>
      <c r="D243" s="29"/>
      <c r="E243" s="29"/>
      <c r="F243" s="29"/>
      <c r="G243" s="29"/>
      <c r="H243" s="29"/>
      <c r="I243" s="29"/>
      <c r="J243" s="29"/>
      <c r="K243" s="29"/>
    </row>
    <row r="244" spans="1:11">
      <c r="A244" s="30"/>
      <c r="B244" s="30"/>
      <c r="C244" s="30"/>
      <c r="D244" s="30"/>
      <c r="E244" s="30"/>
      <c r="F244" s="30"/>
      <c r="G244" s="30"/>
      <c r="H244" s="30"/>
      <c r="I244" s="30"/>
      <c r="J244" s="30"/>
      <c r="K244" s="30"/>
    </row>
    <row r="245" spans="1:11">
      <c r="A245" s="31"/>
      <c r="B245" s="31"/>
      <c r="C245" s="31"/>
      <c r="D245" s="31"/>
      <c r="E245" s="31"/>
      <c r="F245" s="31"/>
      <c r="G245" s="31"/>
      <c r="H245" s="31"/>
      <c r="I245" s="31"/>
      <c r="J245" s="31"/>
      <c r="K245" s="31"/>
    </row>
    <row r="246" spans="1:11">
      <c r="A246" s="4" t="s">
        <v>741</v>
      </c>
      <c r="B246" s="4"/>
      <c r="C246" s="4"/>
      <c r="D246" s="4"/>
      <c r="E246" s="4"/>
      <c r="F246" s="4"/>
      <c r="G246" s="4"/>
      <c r="H246" s="4"/>
      <c r="I246" s="4"/>
      <c r="J246" s="4"/>
      <c r="K246" s="4"/>
    </row>
    <row r="247" spans="1:11">
      <c r="A247" s="5" t="s">
        <v>668</v>
      </c>
      <c r="B247" s="5"/>
      <c r="C247" s="5"/>
      <c r="D247" s="5"/>
      <c r="E247" s="5"/>
      <c r="F247" s="5"/>
      <c r="G247" s="5"/>
      <c r="H247" s="5"/>
      <c r="I247" s="5"/>
      <c r="J247" s="5"/>
      <c r="K247" s="5"/>
    </row>
    <row r="248" spans="1:11">
      <c r="A248" s="6" t="s">
        <v>669</v>
      </c>
      <c r="B248" s="6"/>
      <c r="C248" s="6"/>
      <c r="D248" s="6"/>
      <c r="E248" s="6"/>
      <c r="F248" s="7" t="s">
        <v>742</v>
      </c>
      <c r="G248" s="7"/>
      <c r="H248" s="7"/>
      <c r="I248" s="7"/>
      <c r="J248" s="7"/>
      <c r="K248" s="7"/>
    </row>
    <row r="249" spans="1:11">
      <c r="A249" s="8" t="s">
        <v>671</v>
      </c>
      <c r="B249" s="8"/>
      <c r="C249" s="8"/>
      <c r="D249" s="8" t="s">
        <v>882</v>
      </c>
      <c r="E249" s="8"/>
      <c r="F249" s="8"/>
      <c r="G249" s="8"/>
      <c r="H249" s="8"/>
      <c r="I249" s="8"/>
      <c r="J249" s="8"/>
      <c r="K249" s="8"/>
    </row>
    <row r="250" ht="56" customHeight="1" spans="1:11">
      <c r="A250" s="8" t="s">
        <v>673</v>
      </c>
      <c r="B250" s="8"/>
      <c r="C250" s="8"/>
      <c r="D250" s="8" t="s">
        <v>744</v>
      </c>
      <c r="E250" s="8"/>
      <c r="F250" s="8" t="s">
        <v>675</v>
      </c>
      <c r="G250" s="8" t="s">
        <v>617</v>
      </c>
      <c r="H250" s="8"/>
      <c r="I250" s="8"/>
      <c r="J250" s="8"/>
      <c r="K250" s="8"/>
    </row>
    <row r="251" spans="1:11">
      <c r="A251" s="8" t="s">
        <v>745</v>
      </c>
      <c r="B251" s="8"/>
      <c r="C251" s="8"/>
      <c r="D251" s="8" t="s">
        <v>677</v>
      </c>
      <c r="E251" s="8" t="s">
        <v>678</v>
      </c>
      <c r="F251" s="8" t="s">
        <v>679</v>
      </c>
      <c r="G251" s="8" t="s">
        <v>680</v>
      </c>
      <c r="H251" s="8"/>
      <c r="I251" s="8" t="s">
        <v>681</v>
      </c>
      <c r="J251" s="8" t="s">
        <v>682</v>
      </c>
      <c r="K251" s="8" t="s">
        <v>683</v>
      </c>
    </row>
    <row r="252" ht="24" spans="1:11">
      <c r="A252" s="8"/>
      <c r="B252" s="8"/>
      <c r="C252" s="8"/>
      <c r="D252" s="8" t="s">
        <v>684</v>
      </c>
      <c r="E252" s="8"/>
      <c r="F252" s="8">
        <v>200000</v>
      </c>
      <c r="G252" s="8">
        <v>200000</v>
      </c>
      <c r="H252" s="8"/>
      <c r="I252" s="8">
        <v>10</v>
      </c>
      <c r="J252" s="17">
        <f>(G252/F252)*100%</f>
        <v>1</v>
      </c>
      <c r="K252" s="8">
        <v>10</v>
      </c>
    </row>
    <row r="253" spans="1:11">
      <c r="A253" s="8"/>
      <c r="B253" s="8"/>
      <c r="C253" s="8"/>
      <c r="D253" s="8" t="s">
        <v>746</v>
      </c>
      <c r="E253" s="8"/>
      <c r="F253" s="8">
        <v>200000</v>
      </c>
      <c r="G253" s="8">
        <v>200000</v>
      </c>
      <c r="H253" s="8"/>
      <c r="I253" s="8" t="s">
        <v>579</v>
      </c>
      <c r="J253" s="8" t="s">
        <v>579</v>
      </c>
      <c r="K253" s="8" t="s">
        <v>579</v>
      </c>
    </row>
    <row r="254" ht="24" spans="1:11">
      <c r="A254" s="8"/>
      <c r="B254" s="8"/>
      <c r="C254" s="8"/>
      <c r="D254" s="10" t="s">
        <v>747</v>
      </c>
      <c r="E254" s="8"/>
      <c r="F254" s="8"/>
      <c r="G254" s="8"/>
      <c r="H254" s="8"/>
      <c r="I254" s="8" t="s">
        <v>579</v>
      </c>
      <c r="J254" s="8" t="s">
        <v>579</v>
      </c>
      <c r="K254" s="8" t="s">
        <v>579</v>
      </c>
    </row>
    <row r="255" spans="1:11">
      <c r="A255" s="8"/>
      <c r="B255" s="8"/>
      <c r="C255" s="8"/>
      <c r="D255" s="10" t="s">
        <v>748</v>
      </c>
      <c r="E255" s="8"/>
      <c r="F255" s="8">
        <v>200000</v>
      </c>
      <c r="G255" s="8">
        <v>200000</v>
      </c>
      <c r="H255" s="8"/>
      <c r="I255" s="8" t="s">
        <v>579</v>
      </c>
      <c r="J255" s="8" t="s">
        <v>579</v>
      </c>
      <c r="K255" s="8" t="s">
        <v>579</v>
      </c>
    </row>
    <row r="256" spans="1:11">
      <c r="A256" s="8"/>
      <c r="B256" s="8"/>
      <c r="C256" s="8"/>
      <c r="D256" s="8" t="s">
        <v>685</v>
      </c>
      <c r="E256" s="8"/>
      <c r="F256" s="8"/>
      <c r="G256" s="8"/>
      <c r="H256" s="8"/>
      <c r="I256" s="8" t="s">
        <v>579</v>
      </c>
      <c r="J256" s="8" t="s">
        <v>579</v>
      </c>
      <c r="K256" s="8" t="s">
        <v>579</v>
      </c>
    </row>
    <row r="257" spans="1:11">
      <c r="A257" s="8" t="s">
        <v>686</v>
      </c>
      <c r="B257" s="8" t="s">
        <v>687</v>
      </c>
      <c r="C257" s="8"/>
      <c r="D257" s="8"/>
      <c r="E257" s="8"/>
      <c r="F257" s="8" t="s">
        <v>688</v>
      </c>
      <c r="G257" s="8"/>
      <c r="H257" s="8"/>
      <c r="I257" s="8"/>
      <c r="J257" s="8"/>
      <c r="K257" s="8"/>
    </row>
    <row r="258" ht="76" customHeight="1" spans="1:11">
      <c r="A258" s="8"/>
      <c r="B258" s="11" t="s">
        <v>883</v>
      </c>
      <c r="C258" s="11"/>
      <c r="D258" s="11"/>
      <c r="E258" s="11"/>
      <c r="F258" s="11" t="s">
        <v>884</v>
      </c>
      <c r="G258" s="11"/>
      <c r="H258" s="11"/>
      <c r="I258" s="11"/>
      <c r="J258" s="11"/>
      <c r="K258" s="11"/>
    </row>
    <row r="259" spans="1:11">
      <c r="A259" s="14" t="s">
        <v>690</v>
      </c>
      <c r="B259" s="8" t="s">
        <v>691</v>
      </c>
      <c r="C259" s="8" t="s">
        <v>692</v>
      </c>
      <c r="D259" s="8" t="s">
        <v>693</v>
      </c>
      <c r="E259" s="8" t="s">
        <v>694</v>
      </c>
      <c r="F259" s="8" t="s">
        <v>695</v>
      </c>
      <c r="G259" s="8" t="s">
        <v>681</v>
      </c>
      <c r="H259" s="8" t="s">
        <v>683</v>
      </c>
      <c r="I259" s="8" t="s">
        <v>696</v>
      </c>
      <c r="J259" s="8"/>
      <c r="K259" s="8"/>
    </row>
    <row r="260" ht="24" spans="1:11">
      <c r="A260" s="15"/>
      <c r="B260" s="14" t="s">
        <v>697</v>
      </c>
      <c r="C260" s="14" t="s">
        <v>698</v>
      </c>
      <c r="D260" s="11" t="s">
        <v>885</v>
      </c>
      <c r="E260" s="8" t="s">
        <v>816</v>
      </c>
      <c r="F260" s="8" t="s">
        <v>816</v>
      </c>
      <c r="G260" s="8">
        <v>8</v>
      </c>
      <c r="H260" s="8">
        <v>8</v>
      </c>
      <c r="I260" s="8"/>
      <c r="J260" s="8"/>
      <c r="K260" s="8"/>
    </row>
    <row r="261" ht="36" spans="1:11">
      <c r="A261" s="15"/>
      <c r="B261" s="15"/>
      <c r="C261" s="15"/>
      <c r="D261" s="11" t="s">
        <v>886</v>
      </c>
      <c r="E261" s="8" t="s">
        <v>816</v>
      </c>
      <c r="F261" s="8" t="s">
        <v>816</v>
      </c>
      <c r="G261" s="8">
        <v>8</v>
      </c>
      <c r="H261" s="8">
        <v>8</v>
      </c>
      <c r="I261" s="19"/>
      <c r="J261" s="20"/>
      <c r="K261" s="21"/>
    </row>
    <row r="262" spans="1:11">
      <c r="A262" s="15"/>
      <c r="B262" s="15"/>
      <c r="C262" s="8" t="s">
        <v>708</v>
      </c>
      <c r="D262" s="11" t="s">
        <v>887</v>
      </c>
      <c r="E262" s="8" t="s">
        <v>765</v>
      </c>
      <c r="F262" s="16">
        <v>1</v>
      </c>
      <c r="G262" s="8">
        <v>9</v>
      </c>
      <c r="H262" s="8">
        <v>9</v>
      </c>
      <c r="I262" s="19"/>
      <c r="J262" s="20"/>
      <c r="K262" s="21"/>
    </row>
    <row r="263" ht="24" spans="1:11">
      <c r="A263" s="15"/>
      <c r="B263" s="15"/>
      <c r="C263" s="8"/>
      <c r="D263" s="11" t="s">
        <v>888</v>
      </c>
      <c r="E263" s="8" t="s">
        <v>765</v>
      </c>
      <c r="F263" s="16">
        <v>1</v>
      </c>
      <c r="G263" s="8">
        <v>9</v>
      </c>
      <c r="H263" s="8">
        <v>9</v>
      </c>
      <c r="I263" s="19"/>
      <c r="J263" s="20"/>
      <c r="K263" s="21"/>
    </row>
    <row r="264" ht="24" spans="1:11">
      <c r="A264" s="15"/>
      <c r="B264" s="15"/>
      <c r="C264" s="14" t="s">
        <v>716</v>
      </c>
      <c r="D264" s="42" t="s">
        <v>889</v>
      </c>
      <c r="E264" s="8" t="s">
        <v>890</v>
      </c>
      <c r="F264" s="8" t="s">
        <v>890</v>
      </c>
      <c r="G264" s="8">
        <v>8</v>
      </c>
      <c r="H264" s="8">
        <v>8</v>
      </c>
      <c r="I264" s="19"/>
      <c r="J264" s="20"/>
      <c r="K264" s="21"/>
    </row>
    <row r="265" ht="24" spans="1:11">
      <c r="A265" s="15"/>
      <c r="B265" s="15"/>
      <c r="C265" s="15"/>
      <c r="D265" s="42" t="s">
        <v>891</v>
      </c>
      <c r="E265" s="8" t="s">
        <v>892</v>
      </c>
      <c r="F265" s="8" t="s">
        <v>892</v>
      </c>
      <c r="G265" s="8">
        <v>8</v>
      </c>
      <c r="H265" s="8">
        <v>8</v>
      </c>
      <c r="I265" s="19"/>
      <c r="J265" s="20"/>
      <c r="K265" s="21"/>
    </row>
    <row r="266" ht="24" spans="1:11">
      <c r="A266" s="15"/>
      <c r="B266" s="8" t="s">
        <v>721</v>
      </c>
      <c r="C266" s="8" t="s">
        <v>722</v>
      </c>
      <c r="D266" s="11" t="s">
        <v>723</v>
      </c>
      <c r="E266" s="8" t="s">
        <v>710</v>
      </c>
      <c r="F266" s="16">
        <v>0.9</v>
      </c>
      <c r="G266" s="8">
        <v>30</v>
      </c>
      <c r="H266" s="8">
        <v>30</v>
      </c>
      <c r="I266" s="19"/>
      <c r="J266" s="20"/>
      <c r="K266" s="21"/>
    </row>
    <row r="267" ht="36" spans="1:11">
      <c r="A267" s="15"/>
      <c r="B267" s="14" t="s">
        <v>730</v>
      </c>
      <c r="C267" s="8" t="s">
        <v>731</v>
      </c>
      <c r="D267" s="11" t="s">
        <v>881</v>
      </c>
      <c r="E267" s="8" t="s">
        <v>710</v>
      </c>
      <c r="F267" s="16">
        <v>0.95</v>
      </c>
      <c r="G267" s="8">
        <v>10</v>
      </c>
      <c r="H267" s="8">
        <v>10</v>
      </c>
      <c r="I267" s="19"/>
      <c r="J267" s="20"/>
      <c r="K267" s="21"/>
    </row>
    <row r="268" s="1" customFormat="1" ht="24" customHeight="1" spans="1:11">
      <c r="A268" s="32"/>
      <c r="B268" s="19" t="s">
        <v>734</v>
      </c>
      <c r="C268" s="20"/>
      <c r="D268" s="20"/>
      <c r="E268" s="20"/>
      <c r="F268" s="21"/>
      <c r="G268" s="8">
        <f>SUM(G260:G267)</f>
        <v>90</v>
      </c>
      <c r="H268" s="8">
        <f>SUM(H260:H267)</f>
        <v>90</v>
      </c>
      <c r="I268" s="19"/>
      <c r="J268" s="20"/>
      <c r="K268" s="21"/>
    </row>
    <row r="269" s="1" customFormat="1" ht="15" customHeight="1" spans="1:11">
      <c r="A269" s="22" t="s">
        <v>735</v>
      </c>
      <c r="B269" s="22"/>
      <c r="C269" s="22"/>
      <c r="D269" s="22"/>
      <c r="E269" s="22"/>
      <c r="F269" s="22"/>
      <c r="G269" s="23">
        <v>100</v>
      </c>
      <c r="H269" s="23">
        <v>100</v>
      </c>
      <c r="I269" s="19"/>
      <c r="J269" s="20"/>
      <c r="K269" s="21"/>
    </row>
    <row r="270" spans="1:11">
      <c r="A270" s="33" t="s">
        <v>736</v>
      </c>
      <c r="B270" s="28" t="s">
        <v>788</v>
      </c>
      <c r="C270" s="28"/>
      <c r="D270" s="28"/>
      <c r="E270" s="28"/>
      <c r="F270" s="28"/>
      <c r="G270" s="28"/>
      <c r="H270" s="28"/>
      <c r="I270" s="28"/>
      <c r="J270" s="28"/>
      <c r="K270" s="28"/>
    </row>
    <row r="271" spans="1:11">
      <c r="A271" s="34"/>
      <c r="B271" s="28"/>
      <c r="C271" s="28"/>
      <c r="D271" s="28"/>
      <c r="E271" s="28"/>
      <c r="F271" s="28"/>
      <c r="G271" s="28"/>
      <c r="H271" s="28"/>
      <c r="I271" s="28"/>
      <c r="J271" s="28"/>
      <c r="K271" s="28"/>
    </row>
    <row r="272" spans="1:11">
      <c r="A272" s="28" t="s">
        <v>769</v>
      </c>
      <c r="B272" s="28"/>
      <c r="C272" s="28"/>
      <c r="D272" s="28"/>
      <c r="E272" s="28"/>
      <c r="F272" s="28"/>
      <c r="G272" s="28"/>
      <c r="H272" s="28"/>
      <c r="I272" s="28"/>
      <c r="J272" s="28"/>
      <c r="K272" s="28"/>
    </row>
    <row r="273" ht="110" customHeight="1" spans="1:11">
      <c r="A273" s="29" t="s">
        <v>770</v>
      </c>
      <c r="B273" s="29"/>
      <c r="C273" s="29"/>
      <c r="D273" s="29"/>
      <c r="E273" s="29"/>
      <c r="F273" s="29"/>
      <c r="G273" s="29"/>
      <c r="H273" s="29"/>
      <c r="I273" s="29"/>
      <c r="J273" s="29"/>
      <c r="K273" s="29"/>
    </row>
    <row r="274" spans="1:11">
      <c r="A274" s="30"/>
      <c r="B274" s="30"/>
      <c r="C274" s="30"/>
      <c r="D274" s="30"/>
      <c r="E274" s="30"/>
      <c r="F274" s="30"/>
      <c r="G274" s="30"/>
      <c r="H274" s="30"/>
      <c r="I274" s="30"/>
      <c r="J274" s="30"/>
      <c r="K274" s="30"/>
    </row>
    <row r="275" spans="1:11">
      <c r="A275" s="31"/>
      <c r="B275" s="31"/>
      <c r="C275" s="31"/>
      <c r="D275" s="31"/>
      <c r="E275" s="31"/>
      <c r="F275" s="31"/>
      <c r="G275" s="31"/>
      <c r="H275" s="31"/>
      <c r="I275" s="31"/>
      <c r="J275" s="31"/>
      <c r="K275" s="31"/>
    </row>
    <row r="276" spans="1:11">
      <c r="A276" s="4" t="s">
        <v>741</v>
      </c>
      <c r="B276" s="4"/>
      <c r="C276" s="4"/>
      <c r="D276" s="4"/>
      <c r="E276" s="4"/>
      <c r="F276" s="4"/>
      <c r="G276" s="4"/>
      <c r="H276" s="4"/>
      <c r="I276" s="4"/>
      <c r="J276" s="4"/>
      <c r="K276" s="4"/>
    </row>
    <row r="277" spans="1:11">
      <c r="A277" s="5" t="s">
        <v>668</v>
      </c>
      <c r="B277" s="5"/>
      <c r="C277" s="5"/>
      <c r="D277" s="5"/>
      <c r="E277" s="5"/>
      <c r="F277" s="5"/>
      <c r="G277" s="5"/>
      <c r="H277" s="5"/>
      <c r="I277" s="5"/>
      <c r="J277" s="5"/>
      <c r="K277" s="5"/>
    </row>
    <row r="278" spans="1:11">
      <c r="A278" s="6" t="s">
        <v>669</v>
      </c>
      <c r="B278" s="6"/>
      <c r="C278" s="6"/>
      <c r="D278" s="6"/>
      <c r="E278" s="6"/>
      <c r="F278" s="7" t="s">
        <v>742</v>
      </c>
      <c r="G278" s="7"/>
      <c r="H278" s="7"/>
      <c r="I278" s="7"/>
      <c r="J278" s="7"/>
      <c r="K278" s="7"/>
    </row>
    <row r="279" spans="1:11">
      <c r="A279" s="8" t="s">
        <v>671</v>
      </c>
      <c r="B279" s="8"/>
      <c r="C279" s="8"/>
      <c r="D279" s="8" t="s">
        <v>893</v>
      </c>
      <c r="E279" s="8"/>
      <c r="F279" s="8"/>
      <c r="G279" s="8"/>
      <c r="H279" s="8"/>
      <c r="I279" s="8"/>
      <c r="J279" s="8"/>
      <c r="K279" s="8"/>
    </row>
    <row r="280" ht="50" customHeight="1" spans="1:11">
      <c r="A280" s="8" t="s">
        <v>673</v>
      </c>
      <c r="B280" s="8"/>
      <c r="C280" s="8"/>
      <c r="D280" s="8" t="s">
        <v>744</v>
      </c>
      <c r="E280" s="8"/>
      <c r="F280" s="8" t="s">
        <v>675</v>
      </c>
      <c r="G280" s="8" t="s">
        <v>617</v>
      </c>
      <c r="H280" s="8"/>
      <c r="I280" s="8"/>
      <c r="J280" s="8"/>
      <c r="K280" s="8"/>
    </row>
    <row r="281" spans="1:11">
      <c r="A281" s="8" t="s">
        <v>745</v>
      </c>
      <c r="B281" s="8"/>
      <c r="C281" s="8"/>
      <c r="D281" s="8" t="s">
        <v>677</v>
      </c>
      <c r="E281" s="8" t="s">
        <v>678</v>
      </c>
      <c r="F281" s="8" t="s">
        <v>679</v>
      </c>
      <c r="G281" s="8" t="s">
        <v>680</v>
      </c>
      <c r="H281" s="8"/>
      <c r="I281" s="8" t="s">
        <v>681</v>
      </c>
      <c r="J281" s="8" t="s">
        <v>682</v>
      </c>
      <c r="K281" s="8" t="s">
        <v>683</v>
      </c>
    </row>
    <row r="282" ht="24" spans="1:11">
      <c r="A282" s="8"/>
      <c r="B282" s="8"/>
      <c r="C282" s="8"/>
      <c r="D282" s="8" t="s">
        <v>684</v>
      </c>
      <c r="E282" s="8">
        <v>1800000</v>
      </c>
      <c r="F282" s="8">
        <v>200000</v>
      </c>
      <c r="G282" s="8">
        <v>199111</v>
      </c>
      <c r="H282" s="8"/>
      <c r="I282" s="8">
        <v>10</v>
      </c>
      <c r="J282" s="17">
        <f>G282/F282</f>
        <v>0.995555</v>
      </c>
      <c r="K282" s="8">
        <v>9</v>
      </c>
    </row>
    <row r="283" spans="1:11">
      <c r="A283" s="8"/>
      <c r="B283" s="8"/>
      <c r="C283" s="8"/>
      <c r="D283" s="8" t="s">
        <v>746</v>
      </c>
      <c r="E283" s="8">
        <v>1800000</v>
      </c>
      <c r="F283" s="8">
        <v>200000</v>
      </c>
      <c r="G283" s="8">
        <v>199111</v>
      </c>
      <c r="H283" s="8"/>
      <c r="I283" s="8" t="s">
        <v>579</v>
      </c>
      <c r="J283" s="8" t="s">
        <v>579</v>
      </c>
      <c r="K283" s="8" t="s">
        <v>579</v>
      </c>
    </row>
    <row r="284" ht="24" spans="1:11">
      <c r="A284" s="8"/>
      <c r="B284" s="8"/>
      <c r="C284" s="8"/>
      <c r="D284" s="10" t="s">
        <v>747</v>
      </c>
      <c r="E284" s="8"/>
      <c r="F284" s="8"/>
      <c r="G284" s="8"/>
      <c r="H284" s="8"/>
      <c r="I284" s="8" t="s">
        <v>579</v>
      </c>
      <c r="J284" s="8" t="s">
        <v>579</v>
      </c>
      <c r="K284" s="8" t="s">
        <v>579</v>
      </c>
    </row>
    <row r="285" spans="1:11">
      <c r="A285" s="8"/>
      <c r="B285" s="8"/>
      <c r="C285" s="8"/>
      <c r="D285" s="10" t="s">
        <v>748</v>
      </c>
      <c r="E285" s="8">
        <v>1800000</v>
      </c>
      <c r="F285" s="8">
        <v>200000</v>
      </c>
      <c r="G285" s="8">
        <v>199111</v>
      </c>
      <c r="H285" s="8"/>
      <c r="I285" s="8" t="s">
        <v>579</v>
      </c>
      <c r="J285" s="8" t="s">
        <v>579</v>
      </c>
      <c r="K285" s="8" t="s">
        <v>579</v>
      </c>
    </row>
    <row r="286" spans="1:11">
      <c r="A286" s="8"/>
      <c r="B286" s="8"/>
      <c r="C286" s="8"/>
      <c r="D286" s="8" t="s">
        <v>685</v>
      </c>
      <c r="E286" s="8"/>
      <c r="F286" s="8"/>
      <c r="G286" s="8"/>
      <c r="H286" s="8"/>
      <c r="I286" s="8" t="s">
        <v>579</v>
      </c>
      <c r="J286" s="8" t="s">
        <v>579</v>
      </c>
      <c r="K286" s="8" t="s">
        <v>579</v>
      </c>
    </row>
    <row r="287" spans="1:11">
      <c r="A287" s="8" t="s">
        <v>686</v>
      </c>
      <c r="B287" s="8" t="s">
        <v>687</v>
      </c>
      <c r="C287" s="8"/>
      <c r="D287" s="8"/>
      <c r="E287" s="8"/>
      <c r="F287" s="8" t="s">
        <v>688</v>
      </c>
      <c r="G287" s="8"/>
      <c r="H287" s="8"/>
      <c r="I287" s="8"/>
      <c r="J287" s="8"/>
      <c r="K287" s="8"/>
    </row>
    <row r="288" ht="92" customHeight="1" spans="1:11">
      <c r="A288" s="8"/>
      <c r="B288" s="11" t="s">
        <v>894</v>
      </c>
      <c r="C288" s="11"/>
      <c r="D288" s="11"/>
      <c r="E288" s="11"/>
      <c r="F288" s="11" t="s">
        <v>895</v>
      </c>
      <c r="G288" s="11"/>
      <c r="H288" s="11"/>
      <c r="I288" s="11"/>
      <c r="J288" s="11"/>
      <c r="K288" s="11"/>
    </row>
    <row r="289" spans="1:11">
      <c r="A289" s="14" t="s">
        <v>690</v>
      </c>
      <c r="B289" s="8" t="s">
        <v>691</v>
      </c>
      <c r="C289" s="8" t="s">
        <v>692</v>
      </c>
      <c r="D289" s="8" t="s">
        <v>693</v>
      </c>
      <c r="E289" s="8" t="s">
        <v>694</v>
      </c>
      <c r="F289" s="8" t="s">
        <v>695</v>
      </c>
      <c r="G289" s="8" t="s">
        <v>681</v>
      </c>
      <c r="H289" s="8" t="s">
        <v>683</v>
      </c>
      <c r="I289" s="8" t="s">
        <v>696</v>
      </c>
      <c r="J289" s="8"/>
      <c r="K289" s="8"/>
    </row>
    <row r="290" ht="24" spans="1:11">
      <c r="A290" s="15"/>
      <c r="B290" s="14" t="s">
        <v>697</v>
      </c>
      <c r="C290" s="14" t="s">
        <v>698</v>
      </c>
      <c r="D290" s="11" t="s">
        <v>896</v>
      </c>
      <c r="E290" s="8" t="s">
        <v>897</v>
      </c>
      <c r="F290" s="8" t="s">
        <v>898</v>
      </c>
      <c r="G290" s="8">
        <v>6</v>
      </c>
      <c r="H290" s="8">
        <v>0</v>
      </c>
      <c r="I290" s="8" t="s">
        <v>899</v>
      </c>
      <c r="J290" s="8"/>
      <c r="K290" s="8"/>
    </row>
    <row r="291" ht="24" spans="1:11">
      <c r="A291" s="15"/>
      <c r="B291" s="15"/>
      <c r="C291" s="15"/>
      <c r="D291" s="8" t="s">
        <v>900</v>
      </c>
      <c r="E291" s="8" t="s">
        <v>901</v>
      </c>
      <c r="F291" s="8" t="s">
        <v>902</v>
      </c>
      <c r="G291" s="8">
        <v>6</v>
      </c>
      <c r="H291" s="8">
        <v>6</v>
      </c>
      <c r="I291" s="19"/>
      <c r="J291" s="20"/>
      <c r="K291" s="21"/>
    </row>
    <row r="292" ht="24" spans="1:11">
      <c r="A292" s="15"/>
      <c r="B292" s="15"/>
      <c r="C292" s="14" t="s">
        <v>708</v>
      </c>
      <c r="D292" s="8" t="s">
        <v>903</v>
      </c>
      <c r="E292" s="8" t="s">
        <v>765</v>
      </c>
      <c r="F292" s="16">
        <v>1</v>
      </c>
      <c r="G292" s="8">
        <v>6</v>
      </c>
      <c r="H292" s="8">
        <v>6</v>
      </c>
      <c r="I292" s="19"/>
      <c r="J292" s="20"/>
      <c r="K292" s="21"/>
    </row>
    <row r="293" ht="24" spans="1:11">
      <c r="A293" s="15"/>
      <c r="B293" s="15"/>
      <c r="C293" s="15"/>
      <c r="D293" s="14" t="s">
        <v>904</v>
      </c>
      <c r="E293" s="8" t="s">
        <v>765</v>
      </c>
      <c r="F293" s="8">
        <v>0</v>
      </c>
      <c r="G293" s="8">
        <v>6</v>
      </c>
      <c r="H293" s="8">
        <v>0</v>
      </c>
      <c r="I293" s="8" t="s">
        <v>899</v>
      </c>
      <c r="J293" s="8"/>
      <c r="K293" s="8"/>
    </row>
    <row r="294" ht="36" spans="1:11">
      <c r="A294" s="15"/>
      <c r="B294" s="15"/>
      <c r="C294" s="15"/>
      <c r="D294" s="14" t="s">
        <v>905</v>
      </c>
      <c r="E294" s="8" t="s">
        <v>765</v>
      </c>
      <c r="F294" s="8">
        <v>0</v>
      </c>
      <c r="G294" s="8">
        <v>6</v>
      </c>
      <c r="H294" s="8">
        <v>0</v>
      </c>
      <c r="I294" s="8" t="s">
        <v>899</v>
      </c>
      <c r="J294" s="8"/>
      <c r="K294" s="8"/>
    </row>
    <row r="295" ht="24" spans="1:11">
      <c r="A295" s="15"/>
      <c r="B295" s="15"/>
      <c r="C295" s="8" t="s">
        <v>716</v>
      </c>
      <c r="D295" s="8" t="s">
        <v>889</v>
      </c>
      <c r="E295" s="8" t="s">
        <v>906</v>
      </c>
      <c r="F295" s="8" t="s">
        <v>907</v>
      </c>
      <c r="G295" s="8">
        <v>6</v>
      </c>
      <c r="H295" s="8">
        <v>1</v>
      </c>
      <c r="I295" s="19" t="s">
        <v>908</v>
      </c>
      <c r="J295" s="20"/>
      <c r="K295" s="21"/>
    </row>
    <row r="296" ht="24" spans="1:11">
      <c r="A296" s="15"/>
      <c r="B296" s="15"/>
      <c r="C296" s="8"/>
      <c r="D296" s="8" t="s">
        <v>909</v>
      </c>
      <c r="E296" s="8" t="s">
        <v>906</v>
      </c>
      <c r="F296" s="8">
        <v>0</v>
      </c>
      <c r="G296" s="8">
        <v>6</v>
      </c>
      <c r="H296" s="8">
        <v>0</v>
      </c>
      <c r="I296" s="8" t="s">
        <v>899</v>
      </c>
      <c r="J296" s="8"/>
      <c r="K296" s="8"/>
    </row>
    <row r="297" ht="24" spans="1:11">
      <c r="A297" s="15"/>
      <c r="B297" s="15"/>
      <c r="C297" s="8" t="s">
        <v>713</v>
      </c>
      <c r="D297" s="8" t="s">
        <v>910</v>
      </c>
      <c r="E297" s="8" t="s">
        <v>783</v>
      </c>
      <c r="F297" s="39">
        <v>45000</v>
      </c>
      <c r="G297" s="8">
        <v>8</v>
      </c>
      <c r="H297" s="8">
        <v>8</v>
      </c>
      <c r="I297" s="19"/>
      <c r="J297" s="20"/>
      <c r="K297" s="21"/>
    </row>
    <row r="298" ht="36" spans="1:11">
      <c r="A298" s="15"/>
      <c r="B298" s="8" t="s">
        <v>721</v>
      </c>
      <c r="C298" s="8" t="s">
        <v>722</v>
      </c>
      <c r="D298" s="8" t="s">
        <v>911</v>
      </c>
      <c r="E298" s="8" t="s">
        <v>912</v>
      </c>
      <c r="F298" s="16">
        <v>0.85</v>
      </c>
      <c r="G298" s="8">
        <v>30</v>
      </c>
      <c r="H298" s="8">
        <v>30</v>
      </c>
      <c r="I298" s="8"/>
      <c r="J298" s="8"/>
      <c r="K298" s="8"/>
    </row>
    <row r="299" ht="36" spans="1:11">
      <c r="A299" s="15"/>
      <c r="B299" s="14" t="s">
        <v>730</v>
      </c>
      <c r="C299" s="8" t="s">
        <v>731</v>
      </c>
      <c r="D299" s="11" t="s">
        <v>732</v>
      </c>
      <c r="E299" s="8" t="s">
        <v>710</v>
      </c>
      <c r="F299" s="16">
        <v>0.9</v>
      </c>
      <c r="G299" s="8">
        <v>10</v>
      </c>
      <c r="H299" s="8">
        <v>10</v>
      </c>
      <c r="I299" s="19"/>
      <c r="J299" s="20"/>
      <c r="K299" s="21"/>
    </row>
    <row r="300" s="1" customFormat="1" ht="24" customHeight="1" spans="1:11">
      <c r="A300" s="32"/>
      <c r="B300" s="19" t="s">
        <v>734</v>
      </c>
      <c r="C300" s="20"/>
      <c r="D300" s="20"/>
      <c r="E300" s="20"/>
      <c r="F300" s="21"/>
      <c r="G300" s="8">
        <f>SUM(G290:G299)</f>
        <v>90</v>
      </c>
      <c r="H300" s="8">
        <f>SUM(H290:H299)</f>
        <v>61</v>
      </c>
      <c r="I300" s="19"/>
      <c r="J300" s="20"/>
      <c r="K300" s="21"/>
    </row>
    <row r="301" s="1" customFormat="1" ht="15" customHeight="1" spans="1:11">
      <c r="A301" s="22" t="s">
        <v>735</v>
      </c>
      <c r="B301" s="22"/>
      <c r="C301" s="22"/>
      <c r="D301" s="22"/>
      <c r="E301" s="22"/>
      <c r="F301" s="22"/>
      <c r="G301" s="23">
        <v>100</v>
      </c>
      <c r="H301" s="23">
        <f>H300+K282</f>
        <v>70</v>
      </c>
      <c r="I301" s="19"/>
      <c r="J301" s="20"/>
      <c r="K301" s="21"/>
    </row>
    <row r="302" spans="1:11">
      <c r="A302" s="33" t="s">
        <v>736</v>
      </c>
      <c r="B302" s="28" t="s">
        <v>913</v>
      </c>
      <c r="C302" s="28"/>
      <c r="D302" s="28"/>
      <c r="E302" s="28"/>
      <c r="F302" s="28"/>
      <c r="G302" s="28"/>
      <c r="H302" s="28"/>
      <c r="I302" s="28"/>
      <c r="J302" s="28"/>
      <c r="K302" s="28"/>
    </row>
    <row r="303" spans="1:11">
      <c r="A303" s="34"/>
      <c r="B303" s="28"/>
      <c r="C303" s="28"/>
      <c r="D303" s="28"/>
      <c r="E303" s="28"/>
      <c r="F303" s="28"/>
      <c r="G303" s="28"/>
      <c r="H303" s="28"/>
      <c r="I303" s="28"/>
      <c r="J303" s="28"/>
      <c r="K303" s="28"/>
    </row>
    <row r="304" spans="1:11">
      <c r="A304" s="28" t="s">
        <v>769</v>
      </c>
      <c r="B304" s="28"/>
      <c r="C304" s="28"/>
      <c r="D304" s="28"/>
      <c r="E304" s="28"/>
      <c r="F304" s="28"/>
      <c r="G304" s="28"/>
      <c r="H304" s="28"/>
      <c r="I304" s="28"/>
      <c r="J304" s="28"/>
      <c r="K304" s="28"/>
    </row>
    <row r="305" ht="156" customHeight="1" spans="1:11">
      <c r="A305" s="29" t="s">
        <v>770</v>
      </c>
      <c r="B305" s="29"/>
      <c r="C305" s="29"/>
      <c r="D305" s="29"/>
      <c r="E305" s="29"/>
      <c r="F305" s="29"/>
      <c r="G305" s="29"/>
      <c r="H305" s="29"/>
      <c r="I305" s="29"/>
      <c r="J305" s="29"/>
      <c r="K305" s="29"/>
    </row>
    <row r="306" spans="1:11">
      <c r="A306" s="30"/>
      <c r="B306" s="30"/>
      <c r="C306" s="30"/>
      <c r="D306" s="30"/>
      <c r="E306" s="30"/>
      <c r="F306" s="30"/>
      <c r="G306" s="30"/>
      <c r="H306" s="30"/>
      <c r="I306" s="30"/>
      <c r="J306" s="30"/>
      <c r="K306" s="30"/>
    </row>
    <row r="307" spans="1:11">
      <c r="A307" s="31"/>
      <c r="B307" s="31"/>
      <c r="C307" s="31"/>
      <c r="D307" s="31"/>
      <c r="E307" s="31"/>
      <c r="F307" s="31"/>
      <c r="G307" s="31"/>
      <c r="H307" s="31"/>
      <c r="I307" s="31"/>
      <c r="J307" s="31"/>
      <c r="K307" s="31"/>
    </row>
    <row r="308" spans="1:11">
      <c r="A308" s="4" t="s">
        <v>741</v>
      </c>
      <c r="B308" s="4"/>
      <c r="C308" s="4"/>
      <c r="D308" s="4"/>
      <c r="E308" s="4"/>
      <c r="F308" s="4"/>
      <c r="G308" s="4"/>
      <c r="H308" s="4"/>
      <c r="I308" s="4"/>
      <c r="J308" s="4"/>
      <c r="K308" s="4"/>
    </row>
    <row r="309" spans="1:11">
      <c r="A309" s="5" t="s">
        <v>668</v>
      </c>
      <c r="B309" s="5"/>
      <c r="C309" s="5"/>
      <c r="D309" s="5"/>
      <c r="E309" s="5"/>
      <c r="F309" s="5"/>
      <c r="G309" s="5"/>
      <c r="H309" s="5"/>
      <c r="I309" s="5"/>
      <c r="J309" s="5"/>
      <c r="K309" s="5"/>
    </row>
    <row r="310" spans="1:11">
      <c r="A310" s="6" t="s">
        <v>669</v>
      </c>
      <c r="B310" s="6"/>
      <c r="C310" s="6"/>
      <c r="D310" s="6"/>
      <c r="E310" s="6"/>
      <c r="F310" s="7" t="s">
        <v>742</v>
      </c>
      <c r="G310" s="7"/>
      <c r="H310" s="7"/>
      <c r="I310" s="7"/>
      <c r="J310" s="7"/>
      <c r="K310" s="7"/>
    </row>
    <row r="311" spans="1:11">
      <c r="A311" s="8" t="s">
        <v>671</v>
      </c>
      <c r="B311" s="8"/>
      <c r="C311" s="8"/>
      <c r="D311" s="8" t="s">
        <v>914</v>
      </c>
      <c r="E311" s="8"/>
      <c r="F311" s="8"/>
      <c r="G311" s="8"/>
      <c r="H311" s="8"/>
      <c r="I311" s="8"/>
      <c r="J311" s="8"/>
      <c r="K311" s="8"/>
    </row>
    <row r="312" ht="52" customHeight="1" spans="1:11">
      <c r="A312" s="8" t="s">
        <v>673</v>
      </c>
      <c r="B312" s="8"/>
      <c r="C312" s="8"/>
      <c r="D312" s="8" t="s">
        <v>744</v>
      </c>
      <c r="E312" s="8"/>
      <c r="F312" s="8" t="s">
        <v>675</v>
      </c>
      <c r="G312" s="8" t="s">
        <v>617</v>
      </c>
      <c r="H312" s="8"/>
      <c r="I312" s="8"/>
      <c r="J312" s="8"/>
      <c r="K312" s="8"/>
    </row>
    <row r="313" spans="1:11">
      <c r="A313" s="8" t="s">
        <v>745</v>
      </c>
      <c r="B313" s="8"/>
      <c r="C313" s="8"/>
      <c r="D313" s="8" t="s">
        <v>677</v>
      </c>
      <c r="E313" s="8" t="s">
        <v>678</v>
      </c>
      <c r="F313" s="8" t="s">
        <v>679</v>
      </c>
      <c r="G313" s="8" t="s">
        <v>680</v>
      </c>
      <c r="H313" s="8"/>
      <c r="I313" s="8" t="s">
        <v>681</v>
      </c>
      <c r="J313" s="8" t="s">
        <v>682</v>
      </c>
      <c r="K313" s="8" t="s">
        <v>683</v>
      </c>
    </row>
    <row r="314" ht="24" spans="1:11">
      <c r="A314" s="8"/>
      <c r="B314" s="8"/>
      <c r="C314" s="8"/>
      <c r="D314" s="8" t="s">
        <v>684</v>
      </c>
      <c r="E314" s="8"/>
      <c r="F314" s="8">
        <v>40000</v>
      </c>
      <c r="G314" s="8">
        <v>40000</v>
      </c>
      <c r="H314" s="8"/>
      <c r="I314" s="8">
        <v>10</v>
      </c>
      <c r="J314" s="17">
        <f>(G314/F314)*100%</f>
        <v>1</v>
      </c>
      <c r="K314" s="8">
        <v>10</v>
      </c>
    </row>
    <row r="315" spans="1:11">
      <c r="A315" s="8"/>
      <c r="B315" s="8"/>
      <c r="C315" s="8"/>
      <c r="D315" s="8" t="s">
        <v>746</v>
      </c>
      <c r="E315" s="8"/>
      <c r="F315" s="8">
        <v>40000</v>
      </c>
      <c r="G315" s="8">
        <v>40000</v>
      </c>
      <c r="H315" s="8"/>
      <c r="I315" s="8" t="s">
        <v>579</v>
      </c>
      <c r="J315" s="8" t="s">
        <v>579</v>
      </c>
      <c r="K315" s="8" t="s">
        <v>579</v>
      </c>
    </row>
    <row r="316" ht="24" spans="1:11">
      <c r="A316" s="8"/>
      <c r="B316" s="8"/>
      <c r="C316" s="8"/>
      <c r="D316" s="10" t="s">
        <v>747</v>
      </c>
      <c r="E316" s="8"/>
      <c r="F316" s="8"/>
      <c r="G316" s="8"/>
      <c r="H316" s="8"/>
      <c r="I316" s="8" t="s">
        <v>579</v>
      </c>
      <c r="J316" s="8" t="s">
        <v>579</v>
      </c>
      <c r="K316" s="8" t="s">
        <v>579</v>
      </c>
    </row>
    <row r="317" spans="1:11">
      <c r="A317" s="8"/>
      <c r="B317" s="8"/>
      <c r="C317" s="8"/>
      <c r="D317" s="10" t="s">
        <v>748</v>
      </c>
      <c r="E317" s="8"/>
      <c r="F317" s="8">
        <v>40000</v>
      </c>
      <c r="G317" s="8">
        <v>40000</v>
      </c>
      <c r="H317" s="8"/>
      <c r="I317" s="8" t="s">
        <v>579</v>
      </c>
      <c r="J317" s="8" t="s">
        <v>579</v>
      </c>
      <c r="K317" s="8" t="s">
        <v>579</v>
      </c>
    </row>
    <row r="318" spans="1:11">
      <c r="A318" s="8"/>
      <c r="B318" s="8"/>
      <c r="C318" s="8"/>
      <c r="D318" s="8" t="s">
        <v>685</v>
      </c>
      <c r="E318" s="8"/>
      <c r="F318" s="8"/>
      <c r="G318" s="8"/>
      <c r="H318" s="8"/>
      <c r="I318" s="8" t="s">
        <v>579</v>
      </c>
      <c r="J318" s="8" t="s">
        <v>579</v>
      </c>
      <c r="K318" s="8" t="s">
        <v>579</v>
      </c>
    </row>
    <row r="319" spans="1:11">
      <c r="A319" s="8" t="s">
        <v>686</v>
      </c>
      <c r="B319" s="8" t="s">
        <v>687</v>
      </c>
      <c r="C319" s="8"/>
      <c r="D319" s="8"/>
      <c r="E319" s="8"/>
      <c r="F319" s="8" t="s">
        <v>688</v>
      </c>
      <c r="G319" s="8"/>
      <c r="H319" s="8"/>
      <c r="I319" s="8"/>
      <c r="J319" s="8"/>
      <c r="K319" s="8"/>
    </row>
    <row r="320" ht="74" customHeight="1" spans="1:11">
      <c r="A320" s="8"/>
      <c r="B320" s="11" t="s">
        <v>915</v>
      </c>
      <c r="C320" s="11"/>
      <c r="D320" s="11"/>
      <c r="E320" s="11"/>
      <c r="F320" s="11" t="s">
        <v>916</v>
      </c>
      <c r="G320" s="11"/>
      <c r="H320" s="11"/>
      <c r="I320" s="11"/>
      <c r="J320" s="11"/>
      <c r="K320" s="11"/>
    </row>
    <row r="321" spans="1:11">
      <c r="A321" s="14" t="s">
        <v>690</v>
      </c>
      <c r="B321" s="8" t="s">
        <v>691</v>
      </c>
      <c r="C321" s="8" t="s">
        <v>692</v>
      </c>
      <c r="D321" s="8" t="s">
        <v>693</v>
      </c>
      <c r="E321" s="8" t="s">
        <v>694</v>
      </c>
      <c r="F321" s="8" t="s">
        <v>695</v>
      </c>
      <c r="G321" s="8" t="s">
        <v>681</v>
      </c>
      <c r="H321" s="8" t="s">
        <v>683</v>
      </c>
      <c r="I321" s="8" t="s">
        <v>696</v>
      </c>
      <c r="J321" s="8"/>
      <c r="K321" s="8"/>
    </row>
    <row r="322" ht="24" spans="1:11">
      <c r="A322" s="15"/>
      <c r="B322" s="14" t="s">
        <v>697</v>
      </c>
      <c r="C322" s="14" t="s">
        <v>698</v>
      </c>
      <c r="D322" s="11" t="s">
        <v>917</v>
      </c>
      <c r="E322" s="8" t="s">
        <v>918</v>
      </c>
      <c r="F322" s="8" t="s">
        <v>918</v>
      </c>
      <c r="G322" s="8">
        <v>17</v>
      </c>
      <c r="H322" s="8">
        <v>17</v>
      </c>
      <c r="I322" s="8"/>
      <c r="J322" s="8"/>
      <c r="K322" s="8"/>
    </row>
    <row r="323" ht="24" spans="1:11">
      <c r="A323" s="15"/>
      <c r="B323" s="15"/>
      <c r="C323" s="14" t="s">
        <v>713</v>
      </c>
      <c r="D323" s="8" t="s">
        <v>919</v>
      </c>
      <c r="E323" s="8" t="s">
        <v>920</v>
      </c>
      <c r="F323" s="44">
        <v>44963</v>
      </c>
      <c r="G323" s="8">
        <v>16</v>
      </c>
      <c r="H323" s="8">
        <v>16</v>
      </c>
      <c r="I323" s="19"/>
      <c r="J323" s="20"/>
      <c r="K323" s="21"/>
    </row>
    <row r="324" spans="1:11">
      <c r="A324" s="15"/>
      <c r="B324" s="15"/>
      <c r="C324" s="8" t="s">
        <v>716</v>
      </c>
      <c r="D324" s="8" t="s">
        <v>834</v>
      </c>
      <c r="E324" s="8" t="s">
        <v>921</v>
      </c>
      <c r="F324" s="8" t="s">
        <v>921</v>
      </c>
      <c r="G324" s="8">
        <v>17</v>
      </c>
      <c r="H324" s="8">
        <v>17</v>
      </c>
      <c r="I324" s="19"/>
      <c r="J324" s="20"/>
      <c r="K324" s="21"/>
    </row>
    <row r="325" ht="24" spans="1:11">
      <c r="A325" s="15"/>
      <c r="B325" s="8" t="s">
        <v>721</v>
      </c>
      <c r="C325" s="8" t="s">
        <v>722</v>
      </c>
      <c r="D325" s="8" t="s">
        <v>922</v>
      </c>
      <c r="E325" s="8" t="s">
        <v>710</v>
      </c>
      <c r="F325" s="16">
        <v>0.9</v>
      </c>
      <c r="G325" s="8">
        <v>30</v>
      </c>
      <c r="H325" s="8">
        <v>30</v>
      </c>
      <c r="I325" s="8"/>
      <c r="J325" s="8"/>
      <c r="K325" s="8"/>
    </row>
    <row r="326" ht="24" spans="1:11">
      <c r="A326" s="15"/>
      <c r="B326" s="14" t="s">
        <v>730</v>
      </c>
      <c r="C326" s="14" t="s">
        <v>731</v>
      </c>
      <c r="D326" s="8" t="s">
        <v>923</v>
      </c>
      <c r="E326" s="8" t="s">
        <v>710</v>
      </c>
      <c r="F326" s="16">
        <v>0.9</v>
      </c>
      <c r="G326" s="8">
        <v>5</v>
      </c>
      <c r="H326" s="8">
        <v>5</v>
      </c>
      <c r="I326" s="19"/>
      <c r="J326" s="20"/>
      <c r="K326" s="21"/>
    </row>
    <row r="327" ht="24" spans="1:11">
      <c r="A327" s="15"/>
      <c r="B327" s="15"/>
      <c r="C327" s="32"/>
      <c r="D327" s="11" t="s">
        <v>924</v>
      </c>
      <c r="E327" s="8" t="s">
        <v>710</v>
      </c>
      <c r="F327" s="16">
        <v>0.9</v>
      </c>
      <c r="G327" s="8">
        <v>5</v>
      </c>
      <c r="H327" s="8">
        <v>5</v>
      </c>
      <c r="I327" s="19"/>
      <c r="J327" s="20"/>
      <c r="K327" s="21"/>
    </row>
    <row r="328" s="1" customFormat="1" ht="24" customHeight="1" spans="1:11">
      <c r="A328" s="32"/>
      <c r="B328" s="19" t="s">
        <v>734</v>
      </c>
      <c r="C328" s="20"/>
      <c r="D328" s="20"/>
      <c r="E328" s="20"/>
      <c r="F328" s="21"/>
      <c r="G328" s="8">
        <f>SUM(G319:G327)</f>
        <v>90</v>
      </c>
      <c r="H328" s="8">
        <f>SUM(H319:H327)</f>
        <v>90</v>
      </c>
      <c r="I328" s="19"/>
      <c r="J328" s="20"/>
      <c r="K328" s="21"/>
    </row>
    <row r="329" s="1" customFormat="1" ht="15" customHeight="1" spans="1:11">
      <c r="A329" s="22" t="s">
        <v>735</v>
      </c>
      <c r="B329" s="22"/>
      <c r="C329" s="22"/>
      <c r="D329" s="22"/>
      <c r="E329" s="22"/>
      <c r="F329" s="22"/>
      <c r="G329" s="23">
        <v>100</v>
      </c>
      <c r="H329" s="23">
        <v>100</v>
      </c>
      <c r="I329" s="19"/>
      <c r="J329" s="20"/>
      <c r="K329" s="21"/>
    </row>
    <row r="330" spans="1:11">
      <c r="A330" s="33" t="s">
        <v>736</v>
      </c>
      <c r="B330" s="28" t="s">
        <v>788</v>
      </c>
      <c r="C330" s="28"/>
      <c r="D330" s="28"/>
      <c r="E330" s="28"/>
      <c r="F330" s="28"/>
      <c r="G330" s="28"/>
      <c r="H330" s="28"/>
      <c r="I330" s="28"/>
      <c r="J330" s="28"/>
      <c r="K330" s="28"/>
    </row>
    <row r="331" spans="1:11">
      <c r="A331" s="34"/>
      <c r="B331" s="28"/>
      <c r="C331" s="28"/>
      <c r="D331" s="28"/>
      <c r="E331" s="28"/>
      <c r="F331" s="28"/>
      <c r="G331" s="28"/>
      <c r="H331" s="28"/>
      <c r="I331" s="28"/>
      <c r="J331" s="28"/>
      <c r="K331" s="28"/>
    </row>
    <row r="332" spans="1:11">
      <c r="A332" s="28" t="s">
        <v>769</v>
      </c>
      <c r="B332" s="28"/>
      <c r="C332" s="28"/>
      <c r="D332" s="28"/>
      <c r="E332" s="28"/>
      <c r="F332" s="28"/>
      <c r="G332" s="28"/>
      <c r="H332" s="28"/>
      <c r="I332" s="28"/>
      <c r="J332" s="28"/>
      <c r="K332" s="28"/>
    </row>
    <row r="333" ht="115" customHeight="1" spans="1:11">
      <c r="A333" s="29" t="s">
        <v>770</v>
      </c>
      <c r="B333" s="29"/>
      <c r="C333" s="29"/>
      <c r="D333" s="29"/>
      <c r="E333" s="29"/>
      <c r="F333" s="29"/>
      <c r="G333" s="29"/>
      <c r="H333" s="29"/>
      <c r="I333" s="29"/>
      <c r="J333" s="29"/>
      <c r="K333" s="29"/>
    </row>
    <row r="334" spans="1:11">
      <c r="A334" s="30"/>
      <c r="B334" s="30"/>
      <c r="C334" s="30"/>
      <c r="D334" s="30"/>
      <c r="E334" s="30"/>
      <c r="F334" s="30"/>
      <c r="G334" s="30"/>
      <c r="H334" s="30"/>
      <c r="I334" s="30"/>
      <c r="J334" s="30"/>
      <c r="K334" s="30"/>
    </row>
    <row r="335" spans="1:11">
      <c r="A335" s="31"/>
      <c r="B335" s="31"/>
      <c r="C335" s="31"/>
      <c r="D335" s="31"/>
      <c r="E335" s="31"/>
      <c r="F335" s="31"/>
      <c r="G335" s="31"/>
      <c r="H335" s="31"/>
      <c r="I335" s="31"/>
      <c r="J335" s="31"/>
      <c r="K335" s="31"/>
    </row>
    <row r="336" spans="1:11">
      <c r="A336" s="4" t="s">
        <v>741</v>
      </c>
      <c r="B336" s="4"/>
      <c r="C336" s="4"/>
      <c r="D336" s="4"/>
      <c r="E336" s="4"/>
      <c r="F336" s="4"/>
      <c r="G336" s="4"/>
      <c r="H336" s="4"/>
      <c r="I336" s="4"/>
      <c r="J336" s="4"/>
      <c r="K336" s="4"/>
    </row>
    <row r="337" spans="1:11">
      <c r="A337" s="5" t="s">
        <v>668</v>
      </c>
      <c r="B337" s="5"/>
      <c r="C337" s="5"/>
      <c r="D337" s="5"/>
      <c r="E337" s="5"/>
      <c r="F337" s="5"/>
      <c r="G337" s="5"/>
      <c r="H337" s="5"/>
      <c r="I337" s="5"/>
      <c r="J337" s="5"/>
      <c r="K337" s="5"/>
    </row>
    <row r="338" spans="1:11">
      <c r="A338" s="6" t="s">
        <v>669</v>
      </c>
      <c r="B338" s="6"/>
      <c r="C338" s="6"/>
      <c r="D338" s="6"/>
      <c r="E338" s="6"/>
      <c r="F338" s="7" t="s">
        <v>742</v>
      </c>
      <c r="G338" s="7"/>
      <c r="H338" s="7"/>
      <c r="I338" s="7"/>
      <c r="J338" s="7"/>
      <c r="K338" s="7"/>
    </row>
    <row r="339" spans="1:11">
      <c r="A339" s="8" t="s">
        <v>671</v>
      </c>
      <c r="B339" s="8"/>
      <c r="C339" s="8"/>
      <c r="D339" s="8" t="s">
        <v>925</v>
      </c>
      <c r="E339" s="8"/>
      <c r="F339" s="8"/>
      <c r="G339" s="8"/>
      <c r="H339" s="8"/>
      <c r="I339" s="8"/>
      <c r="J339" s="8"/>
      <c r="K339" s="8"/>
    </row>
    <row r="340" ht="44" customHeight="1" spans="1:11">
      <c r="A340" s="8" t="s">
        <v>673</v>
      </c>
      <c r="B340" s="8"/>
      <c r="C340" s="8"/>
      <c r="D340" s="8" t="s">
        <v>744</v>
      </c>
      <c r="E340" s="8"/>
      <c r="F340" s="8" t="s">
        <v>675</v>
      </c>
      <c r="G340" s="8" t="s">
        <v>617</v>
      </c>
      <c r="H340" s="8"/>
      <c r="I340" s="8"/>
      <c r="J340" s="8"/>
      <c r="K340" s="8"/>
    </row>
    <row r="341" spans="1:11">
      <c r="A341" s="8" t="s">
        <v>745</v>
      </c>
      <c r="B341" s="8"/>
      <c r="C341" s="8"/>
      <c r="D341" s="8" t="s">
        <v>677</v>
      </c>
      <c r="E341" s="8" t="s">
        <v>678</v>
      </c>
      <c r="F341" s="8" t="s">
        <v>679</v>
      </c>
      <c r="G341" s="8" t="s">
        <v>680</v>
      </c>
      <c r="H341" s="8"/>
      <c r="I341" s="8" t="s">
        <v>681</v>
      </c>
      <c r="J341" s="8" t="s">
        <v>682</v>
      </c>
      <c r="K341" s="8" t="s">
        <v>683</v>
      </c>
    </row>
    <row r="342" ht="24" spans="1:11">
      <c r="A342" s="8"/>
      <c r="B342" s="8"/>
      <c r="C342" s="8"/>
      <c r="D342" s="8" t="s">
        <v>684</v>
      </c>
      <c r="E342" s="8"/>
      <c r="F342" s="8">
        <v>1800</v>
      </c>
      <c r="G342" s="8">
        <v>1800</v>
      </c>
      <c r="H342" s="8"/>
      <c r="I342" s="8">
        <v>10</v>
      </c>
      <c r="J342" s="17">
        <f>(G342/F342)*100%</f>
        <v>1</v>
      </c>
      <c r="K342" s="8">
        <v>10</v>
      </c>
    </row>
    <row r="343" spans="1:11">
      <c r="A343" s="8"/>
      <c r="B343" s="8"/>
      <c r="C343" s="8"/>
      <c r="D343" s="8" t="s">
        <v>746</v>
      </c>
      <c r="E343" s="8"/>
      <c r="F343" s="8">
        <v>1800</v>
      </c>
      <c r="G343" s="8">
        <v>1800</v>
      </c>
      <c r="H343" s="8"/>
      <c r="I343" s="8" t="s">
        <v>579</v>
      </c>
      <c r="J343" s="8" t="s">
        <v>579</v>
      </c>
      <c r="K343" s="8" t="s">
        <v>579</v>
      </c>
    </row>
    <row r="344" ht="24" spans="1:11">
      <c r="A344" s="8"/>
      <c r="B344" s="8"/>
      <c r="C344" s="8"/>
      <c r="D344" s="10" t="s">
        <v>747</v>
      </c>
      <c r="E344" s="8"/>
      <c r="F344" s="8"/>
      <c r="G344" s="8"/>
      <c r="H344" s="8"/>
      <c r="I344" s="8" t="s">
        <v>579</v>
      </c>
      <c r="J344" s="8" t="s">
        <v>579</v>
      </c>
      <c r="K344" s="8" t="s">
        <v>579</v>
      </c>
    </row>
    <row r="345" spans="1:11">
      <c r="A345" s="8"/>
      <c r="B345" s="8"/>
      <c r="C345" s="8"/>
      <c r="D345" s="10" t="s">
        <v>748</v>
      </c>
      <c r="E345" s="8"/>
      <c r="F345" s="8">
        <v>1800</v>
      </c>
      <c r="G345" s="8">
        <v>1800</v>
      </c>
      <c r="H345" s="8"/>
      <c r="I345" s="8" t="s">
        <v>579</v>
      </c>
      <c r="J345" s="8" t="s">
        <v>579</v>
      </c>
      <c r="K345" s="8" t="s">
        <v>579</v>
      </c>
    </row>
    <row r="346" spans="1:11">
      <c r="A346" s="8"/>
      <c r="B346" s="8"/>
      <c r="C346" s="8"/>
      <c r="D346" s="8" t="s">
        <v>685</v>
      </c>
      <c r="E346" s="8"/>
      <c r="F346" s="8"/>
      <c r="G346" s="8"/>
      <c r="H346" s="8"/>
      <c r="I346" s="8" t="s">
        <v>579</v>
      </c>
      <c r="J346" s="8" t="s">
        <v>579</v>
      </c>
      <c r="K346" s="8" t="s">
        <v>579</v>
      </c>
    </row>
    <row r="347" spans="1:11">
      <c r="A347" s="8" t="s">
        <v>686</v>
      </c>
      <c r="B347" s="8" t="s">
        <v>687</v>
      </c>
      <c r="C347" s="8"/>
      <c r="D347" s="8"/>
      <c r="E347" s="8"/>
      <c r="F347" s="8" t="s">
        <v>688</v>
      </c>
      <c r="G347" s="8"/>
      <c r="H347" s="8"/>
      <c r="I347" s="8"/>
      <c r="J347" s="8"/>
      <c r="K347" s="8"/>
    </row>
    <row r="348" ht="70" customHeight="1" spans="1:11">
      <c r="A348" s="8"/>
      <c r="B348" s="11" t="s">
        <v>926</v>
      </c>
      <c r="C348" s="11"/>
      <c r="D348" s="11"/>
      <c r="E348" s="11"/>
      <c r="F348" s="11" t="s">
        <v>926</v>
      </c>
      <c r="G348" s="11"/>
      <c r="H348" s="11"/>
      <c r="I348" s="11"/>
      <c r="J348" s="11"/>
      <c r="K348" s="11"/>
    </row>
    <row r="349" spans="1:11">
      <c r="A349" s="14" t="s">
        <v>690</v>
      </c>
      <c r="B349" s="8" t="s">
        <v>691</v>
      </c>
      <c r="C349" s="8" t="s">
        <v>692</v>
      </c>
      <c r="D349" s="8" t="s">
        <v>693</v>
      </c>
      <c r="E349" s="8" t="s">
        <v>694</v>
      </c>
      <c r="F349" s="8" t="s">
        <v>695</v>
      </c>
      <c r="G349" s="8" t="s">
        <v>681</v>
      </c>
      <c r="H349" s="8" t="s">
        <v>683</v>
      </c>
      <c r="I349" s="8" t="s">
        <v>696</v>
      </c>
      <c r="J349" s="8"/>
      <c r="K349" s="8"/>
    </row>
    <row r="350" ht="24" spans="1:11">
      <c r="A350" s="15"/>
      <c r="B350" s="14" t="s">
        <v>697</v>
      </c>
      <c r="C350" s="14" t="s">
        <v>698</v>
      </c>
      <c r="D350" s="11" t="s">
        <v>927</v>
      </c>
      <c r="E350" s="8" t="s">
        <v>845</v>
      </c>
      <c r="F350" s="8" t="s">
        <v>845</v>
      </c>
      <c r="G350" s="8">
        <v>12</v>
      </c>
      <c r="H350" s="8">
        <v>12</v>
      </c>
      <c r="I350" s="8"/>
      <c r="J350" s="8"/>
      <c r="K350" s="8"/>
    </row>
    <row r="351" spans="1:11">
      <c r="A351" s="15"/>
      <c r="B351" s="15"/>
      <c r="C351" s="14" t="s">
        <v>708</v>
      </c>
      <c r="D351" s="11" t="s">
        <v>834</v>
      </c>
      <c r="E351" s="8" t="s">
        <v>928</v>
      </c>
      <c r="F351" s="8" t="s">
        <v>928</v>
      </c>
      <c r="G351" s="8">
        <v>12</v>
      </c>
      <c r="H351" s="8">
        <v>12</v>
      </c>
      <c r="I351" s="19"/>
      <c r="J351" s="20"/>
      <c r="K351" s="21"/>
    </row>
    <row r="352" spans="1:11">
      <c r="A352" s="15"/>
      <c r="B352" s="15"/>
      <c r="C352" s="14" t="s">
        <v>716</v>
      </c>
      <c r="D352" s="11" t="s">
        <v>860</v>
      </c>
      <c r="E352" s="8" t="s">
        <v>929</v>
      </c>
      <c r="F352" s="40" t="s">
        <v>930</v>
      </c>
      <c r="G352" s="8">
        <v>12</v>
      </c>
      <c r="H352" s="8">
        <v>12</v>
      </c>
      <c r="I352" s="19"/>
      <c r="J352" s="20"/>
      <c r="K352" s="21"/>
    </row>
    <row r="353" ht="24" spans="1:11">
      <c r="A353" s="15"/>
      <c r="B353" s="15"/>
      <c r="C353" s="14" t="s">
        <v>713</v>
      </c>
      <c r="D353" s="8" t="s">
        <v>931</v>
      </c>
      <c r="E353" s="8" t="s">
        <v>765</v>
      </c>
      <c r="F353" s="45">
        <v>1</v>
      </c>
      <c r="G353" s="8">
        <v>14</v>
      </c>
      <c r="H353" s="8">
        <v>14</v>
      </c>
      <c r="I353" s="19"/>
      <c r="J353" s="20"/>
      <c r="K353" s="21"/>
    </row>
    <row r="354" ht="36" spans="1:11">
      <c r="A354" s="15"/>
      <c r="B354" s="8" t="s">
        <v>721</v>
      </c>
      <c r="C354" s="8" t="s">
        <v>722</v>
      </c>
      <c r="D354" s="8" t="s">
        <v>932</v>
      </c>
      <c r="E354" s="8" t="s">
        <v>933</v>
      </c>
      <c r="F354" s="16">
        <v>0.8</v>
      </c>
      <c r="G354" s="8">
        <v>30</v>
      </c>
      <c r="H354" s="8">
        <v>30</v>
      </c>
      <c r="I354" s="8"/>
      <c r="J354" s="8"/>
      <c r="K354" s="8"/>
    </row>
    <row r="355" ht="36" spans="1:11">
      <c r="A355" s="15"/>
      <c r="B355" s="14" t="s">
        <v>730</v>
      </c>
      <c r="C355" s="14" t="s">
        <v>731</v>
      </c>
      <c r="D355" s="8" t="s">
        <v>934</v>
      </c>
      <c r="E355" s="8" t="s">
        <v>710</v>
      </c>
      <c r="F355" s="16">
        <v>0.9</v>
      </c>
      <c r="G355" s="8">
        <v>10</v>
      </c>
      <c r="H355" s="8">
        <v>10</v>
      </c>
      <c r="I355" s="19"/>
      <c r="J355" s="20"/>
      <c r="K355" s="21"/>
    </row>
    <row r="356" s="1" customFormat="1" ht="24" customHeight="1" spans="1:11">
      <c r="A356" s="32"/>
      <c r="B356" s="19" t="s">
        <v>734</v>
      </c>
      <c r="C356" s="20"/>
      <c r="D356" s="20"/>
      <c r="E356" s="20"/>
      <c r="F356" s="21"/>
      <c r="G356" s="8">
        <f>SUM(G348:G355)</f>
        <v>90</v>
      </c>
      <c r="H356" s="8">
        <f>SUM(H348:H355)</f>
        <v>90</v>
      </c>
      <c r="I356" s="19"/>
      <c r="J356" s="20"/>
      <c r="K356" s="21"/>
    </row>
    <row r="357" s="1" customFormat="1" ht="15" customHeight="1" spans="1:11">
      <c r="A357" s="22" t="s">
        <v>735</v>
      </c>
      <c r="B357" s="22"/>
      <c r="C357" s="22"/>
      <c r="D357" s="22"/>
      <c r="E357" s="22"/>
      <c r="F357" s="22"/>
      <c r="G357" s="23">
        <v>100</v>
      </c>
      <c r="H357" s="23">
        <v>100</v>
      </c>
      <c r="I357" s="19"/>
      <c r="J357" s="20"/>
      <c r="K357" s="21"/>
    </row>
    <row r="358" spans="1:11">
      <c r="A358" s="33" t="s">
        <v>736</v>
      </c>
      <c r="B358" s="28" t="s">
        <v>788</v>
      </c>
      <c r="C358" s="28"/>
      <c r="D358" s="28"/>
      <c r="E358" s="28"/>
      <c r="F358" s="28"/>
      <c r="G358" s="28"/>
      <c r="H358" s="28"/>
      <c r="I358" s="28"/>
      <c r="J358" s="28"/>
      <c r="K358" s="28"/>
    </row>
    <row r="359" spans="1:11">
      <c r="A359" s="34"/>
      <c r="B359" s="28"/>
      <c r="C359" s="28"/>
      <c r="D359" s="28"/>
      <c r="E359" s="28"/>
      <c r="F359" s="28"/>
      <c r="G359" s="28"/>
      <c r="H359" s="28"/>
      <c r="I359" s="28"/>
      <c r="J359" s="28"/>
      <c r="K359" s="28"/>
    </row>
    <row r="360" spans="1:11">
      <c r="A360" s="28" t="s">
        <v>769</v>
      </c>
      <c r="B360" s="28"/>
      <c r="C360" s="28"/>
      <c r="D360" s="28"/>
      <c r="E360" s="28"/>
      <c r="F360" s="28"/>
      <c r="G360" s="28"/>
      <c r="H360" s="28"/>
      <c r="I360" s="28"/>
      <c r="J360" s="28"/>
      <c r="K360" s="28"/>
    </row>
    <row r="361" ht="159" customHeight="1" spans="1:11">
      <c r="A361" s="29" t="s">
        <v>770</v>
      </c>
      <c r="B361" s="29"/>
      <c r="C361" s="29"/>
      <c r="D361" s="29"/>
      <c r="E361" s="29"/>
      <c r="F361" s="29"/>
      <c r="G361" s="29"/>
      <c r="H361" s="29"/>
      <c r="I361" s="29"/>
      <c r="J361" s="29"/>
      <c r="K361" s="29"/>
    </row>
    <row r="362" spans="1:11">
      <c r="A362" s="30"/>
      <c r="B362" s="30"/>
      <c r="C362" s="30"/>
      <c r="D362" s="30"/>
      <c r="E362" s="30"/>
      <c r="F362" s="30"/>
      <c r="G362" s="30"/>
      <c r="H362" s="30"/>
      <c r="I362" s="30"/>
      <c r="J362" s="30"/>
      <c r="K362" s="30"/>
    </row>
    <row r="363" spans="1:11">
      <c r="A363" s="31"/>
      <c r="B363" s="31"/>
      <c r="C363" s="31"/>
      <c r="D363" s="31"/>
      <c r="E363" s="31"/>
      <c r="F363" s="31"/>
      <c r="G363" s="31"/>
      <c r="H363" s="31"/>
      <c r="I363" s="31"/>
      <c r="J363" s="31"/>
      <c r="K363" s="31"/>
    </row>
    <row r="364" spans="1:11">
      <c r="A364" s="4" t="s">
        <v>741</v>
      </c>
      <c r="B364" s="4"/>
      <c r="C364" s="4"/>
      <c r="D364" s="4"/>
      <c r="E364" s="4"/>
      <c r="F364" s="4"/>
      <c r="G364" s="4"/>
      <c r="H364" s="4"/>
      <c r="I364" s="4"/>
      <c r="J364" s="4"/>
      <c r="K364" s="4"/>
    </row>
    <row r="365" spans="1:11">
      <c r="A365" s="5" t="s">
        <v>668</v>
      </c>
      <c r="B365" s="5"/>
      <c r="C365" s="5"/>
      <c r="D365" s="5"/>
      <c r="E365" s="5"/>
      <c r="F365" s="5"/>
      <c r="G365" s="5"/>
      <c r="H365" s="5"/>
      <c r="I365" s="5"/>
      <c r="J365" s="5"/>
      <c r="K365" s="5"/>
    </row>
    <row r="366" spans="1:11">
      <c r="A366" s="6" t="s">
        <v>669</v>
      </c>
      <c r="B366" s="6"/>
      <c r="C366" s="6"/>
      <c r="D366" s="6"/>
      <c r="E366" s="6"/>
      <c r="F366" s="7" t="s">
        <v>742</v>
      </c>
      <c r="G366" s="7"/>
      <c r="H366" s="7"/>
      <c r="I366" s="7"/>
      <c r="J366" s="7"/>
      <c r="K366" s="7"/>
    </row>
    <row r="367" spans="1:11">
      <c r="A367" s="8" t="s">
        <v>671</v>
      </c>
      <c r="B367" s="8"/>
      <c r="C367" s="8"/>
      <c r="D367" s="8" t="s">
        <v>935</v>
      </c>
      <c r="E367" s="8"/>
      <c r="F367" s="8"/>
      <c r="G367" s="8"/>
      <c r="H367" s="8"/>
      <c r="I367" s="8"/>
      <c r="J367" s="8"/>
      <c r="K367" s="8"/>
    </row>
    <row r="368" ht="72" customHeight="1" spans="1:11">
      <c r="A368" s="8" t="s">
        <v>673</v>
      </c>
      <c r="B368" s="8"/>
      <c r="C368" s="8"/>
      <c r="D368" s="8" t="s">
        <v>744</v>
      </c>
      <c r="E368" s="8"/>
      <c r="F368" s="8" t="s">
        <v>675</v>
      </c>
      <c r="G368" s="8" t="s">
        <v>617</v>
      </c>
      <c r="H368" s="8"/>
      <c r="I368" s="8"/>
      <c r="J368" s="8"/>
      <c r="K368" s="8"/>
    </row>
    <row r="369" spans="1:11">
      <c r="A369" s="8" t="s">
        <v>745</v>
      </c>
      <c r="B369" s="8"/>
      <c r="C369" s="8"/>
      <c r="D369" s="8" t="s">
        <v>677</v>
      </c>
      <c r="E369" s="8" t="s">
        <v>678</v>
      </c>
      <c r="F369" s="8" t="s">
        <v>679</v>
      </c>
      <c r="G369" s="8" t="s">
        <v>680</v>
      </c>
      <c r="H369" s="8"/>
      <c r="I369" s="8" t="s">
        <v>681</v>
      </c>
      <c r="J369" s="8" t="s">
        <v>682</v>
      </c>
      <c r="K369" s="8" t="s">
        <v>683</v>
      </c>
    </row>
    <row r="370" ht="24" spans="1:11">
      <c r="A370" s="8"/>
      <c r="B370" s="8"/>
      <c r="C370" s="8"/>
      <c r="D370" s="8" t="s">
        <v>684</v>
      </c>
      <c r="E370" s="8"/>
      <c r="F370" s="8">
        <v>106500</v>
      </c>
      <c r="G370" s="8">
        <v>106500</v>
      </c>
      <c r="H370" s="8"/>
      <c r="I370" s="8">
        <v>10</v>
      </c>
      <c r="J370" s="17">
        <f>(G370/F370)*100%</f>
        <v>1</v>
      </c>
      <c r="K370" s="8">
        <v>10</v>
      </c>
    </row>
    <row r="371" spans="1:11">
      <c r="A371" s="8"/>
      <c r="B371" s="8"/>
      <c r="C371" s="8"/>
      <c r="D371" s="8" t="s">
        <v>746</v>
      </c>
      <c r="E371" s="8"/>
      <c r="F371" s="8">
        <v>106500</v>
      </c>
      <c r="G371" s="8">
        <v>106500</v>
      </c>
      <c r="H371" s="8"/>
      <c r="I371" s="8" t="s">
        <v>579</v>
      </c>
      <c r="J371" s="8" t="s">
        <v>579</v>
      </c>
      <c r="K371" s="8" t="s">
        <v>579</v>
      </c>
    </row>
    <row r="372" ht="24" spans="1:11">
      <c r="A372" s="8"/>
      <c r="B372" s="8"/>
      <c r="C372" s="8"/>
      <c r="D372" s="10" t="s">
        <v>747</v>
      </c>
      <c r="E372" s="8"/>
      <c r="F372" s="8"/>
      <c r="G372" s="8"/>
      <c r="H372" s="8"/>
      <c r="I372" s="8" t="s">
        <v>579</v>
      </c>
      <c r="J372" s="8" t="s">
        <v>579</v>
      </c>
      <c r="K372" s="8" t="s">
        <v>579</v>
      </c>
    </row>
    <row r="373" spans="1:11">
      <c r="A373" s="8"/>
      <c r="B373" s="8"/>
      <c r="C373" s="8"/>
      <c r="D373" s="10" t="s">
        <v>748</v>
      </c>
      <c r="E373" s="8"/>
      <c r="F373" s="8">
        <v>106500</v>
      </c>
      <c r="G373" s="8">
        <v>106500</v>
      </c>
      <c r="H373" s="8"/>
      <c r="I373" s="8" t="s">
        <v>579</v>
      </c>
      <c r="J373" s="8" t="s">
        <v>579</v>
      </c>
      <c r="K373" s="8" t="s">
        <v>579</v>
      </c>
    </row>
    <row r="374" spans="1:11">
      <c r="A374" s="8"/>
      <c r="B374" s="8"/>
      <c r="C374" s="8"/>
      <c r="D374" s="8" t="s">
        <v>685</v>
      </c>
      <c r="E374" s="8"/>
      <c r="F374" s="8"/>
      <c r="G374" s="8"/>
      <c r="H374" s="8"/>
      <c r="I374" s="8" t="s">
        <v>579</v>
      </c>
      <c r="J374" s="8" t="s">
        <v>579</v>
      </c>
      <c r="K374" s="8" t="s">
        <v>579</v>
      </c>
    </row>
    <row r="375" spans="1:11">
      <c r="A375" s="8" t="s">
        <v>686</v>
      </c>
      <c r="B375" s="8" t="s">
        <v>687</v>
      </c>
      <c r="C375" s="8"/>
      <c r="D375" s="8"/>
      <c r="E375" s="8"/>
      <c r="F375" s="8" t="s">
        <v>688</v>
      </c>
      <c r="G375" s="8"/>
      <c r="H375" s="8"/>
      <c r="I375" s="8"/>
      <c r="J375" s="8"/>
      <c r="K375" s="8"/>
    </row>
    <row r="376" ht="49" customHeight="1" spans="1:11">
      <c r="A376" s="8"/>
      <c r="B376" s="11" t="s">
        <v>936</v>
      </c>
      <c r="C376" s="11"/>
      <c r="D376" s="11"/>
      <c r="E376" s="11"/>
      <c r="F376" s="11" t="s">
        <v>937</v>
      </c>
      <c r="G376" s="11"/>
      <c r="H376" s="11"/>
      <c r="I376" s="11"/>
      <c r="J376" s="11"/>
      <c r="K376" s="11"/>
    </row>
    <row r="377" spans="1:11">
      <c r="A377" s="14" t="s">
        <v>690</v>
      </c>
      <c r="B377" s="8" t="s">
        <v>691</v>
      </c>
      <c r="C377" s="8" t="s">
        <v>692</v>
      </c>
      <c r="D377" s="8" t="s">
        <v>693</v>
      </c>
      <c r="E377" s="8" t="s">
        <v>694</v>
      </c>
      <c r="F377" s="8" t="s">
        <v>695</v>
      </c>
      <c r="G377" s="8" t="s">
        <v>681</v>
      </c>
      <c r="H377" s="8" t="s">
        <v>683</v>
      </c>
      <c r="I377" s="8" t="s">
        <v>696</v>
      </c>
      <c r="J377" s="8"/>
      <c r="K377" s="8"/>
    </row>
    <row r="378" spans="1:11">
      <c r="A378" s="15"/>
      <c r="B378" s="14" t="s">
        <v>697</v>
      </c>
      <c r="C378" s="14" t="s">
        <v>698</v>
      </c>
      <c r="D378" s="8" t="s">
        <v>938</v>
      </c>
      <c r="E378" s="8" t="s">
        <v>939</v>
      </c>
      <c r="F378" s="8" t="s">
        <v>940</v>
      </c>
      <c r="G378" s="8">
        <v>12</v>
      </c>
      <c r="H378" s="8">
        <v>12</v>
      </c>
      <c r="I378" s="8"/>
      <c r="J378" s="8"/>
      <c r="K378" s="8"/>
    </row>
    <row r="379" ht="24" spans="1:11">
      <c r="A379" s="15"/>
      <c r="B379" s="15"/>
      <c r="C379" s="14" t="s">
        <v>708</v>
      </c>
      <c r="D379" s="8" t="s">
        <v>941</v>
      </c>
      <c r="E379" s="8" t="s">
        <v>933</v>
      </c>
      <c r="F379" s="16">
        <v>1</v>
      </c>
      <c r="G379" s="8">
        <v>12</v>
      </c>
      <c r="H379" s="8">
        <v>12</v>
      </c>
      <c r="I379" s="19"/>
      <c r="J379" s="20"/>
      <c r="K379" s="21"/>
    </row>
    <row r="380" spans="1:11">
      <c r="A380" s="15"/>
      <c r="B380" s="15"/>
      <c r="C380" s="14" t="s">
        <v>716</v>
      </c>
      <c r="D380" s="8" t="s">
        <v>860</v>
      </c>
      <c r="E380" s="8" t="s">
        <v>942</v>
      </c>
      <c r="F380" s="40" t="s">
        <v>943</v>
      </c>
      <c r="G380" s="8">
        <v>12</v>
      </c>
      <c r="H380" s="8">
        <v>12</v>
      </c>
      <c r="I380" s="19"/>
      <c r="J380" s="20"/>
      <c r="K380" s="21"/>
    </row>
    <row r="381" ht="24" spans="1:11">
      <c r="A381" s="15"/>
      <c r="B381" s="15"/>
      <c r="C381" s="14" t="s">
        <v>713</v>
      </c>
      <c r="D381" s="8" t="s">
        <v>944</v>
      </c>
      <c r="E381" s="8" t="s">
        <v>933</v>
      </c>
      <c r="F381" s="16">
        <v>0.9</v>
      </c>
      <c r="G381" s="8">
        <v>14</v>
      </c>
      <c r="H381" s="8">
        <v>14</v>
      </c>
      <c r="I381" s="19"/>
      <c r="J381" s="20"/>
      <c r="K381" s="21"/>
    </row>
    <row r="382" ht="24" spans="1:11">
      <c r="A382" s="15"/>
      <c r="B382" s="8" t="s">
        <v>721</v>
      </c>
      <c r="C382" s="8" t="s">
        <v>722</v>
      </c>
      <c r="D382" s="8" t="s">
        <v>945</v>
      </c>
      <c r="E382" s="8" t="s">
        <v>933</v>
      </c>
      <c r="F382" s="16">
        <v>0.8</v>
      </c>
      <c r="G382" s="8">
        <v>30</v>
      </c>
      <c r="H382" s="8">
        <v>30</v>
      </c>
      <c r="I382" s="8"/>
      <c r="J382" s="8"/>
      <c r="K382" s="8"/>
    </row>
    <row r="383" ht="36" spans="1:11">
      <c r="A383" s="15"/>
      <c r="B383" s="14" t="s">
        <v>730</v>
      </c>
      <c r="C383" s="14" t="s">
        <v>731</v>
      </c>
      <c r="D383" s="8" t="s">
        <v>946</v>
      </c>
      <c r="E383" s="8" t="s">
        <v>710</v>
      </c>
      <c r="F383" s="16">
        <v>0.9</v>
      </c>
      <c r="G383" s="8">
        <v>10</v>
      </c>
      <c r="H383" s="8">
        <v>10</v>
      </c>
      <c r="I383" s="19"/>
      <c r="J383" s="20"/>
      <c r="K383" s="21"/>
    </row>
    <row r="384" s="1" customFormat="1" ht="24" customHeight="1" spans="1:11">
      <c r="A384" s="32"/>
      <c r="B384" s="19" t="s">
        <v>734</v>
      </c>
      <c r="C384" s="20"/>
      <c r="D384" s="20"/>
      <c r="E384" s="20"/>
      <c r="F384" s="21"/>
      <c r="G384" s="8">
        <f>SUM(G377:G383)</f>
        <v>90</v>
      </c>
      <c r="H384" s="8">
        <f>SUM(H377:H383)</f>
        <v>90</v>
      </c>
      <c r="I384" s="19"/>
      <c r="J384" s="20"/>
      <c r="K384" s="21"/>
    </row>
    <row r="385" s="1" customFormat="1" ht="15" customHeight="1" spans="1:11">
      <c r="A385" s="22" t="s">
        <v>735</v>
      </c>
      <c r="B385" s="22"/>
      <c r="C385" s="22"/>
      <c r="D385" s="22"/>
      <c r="E385" s="22"/>
      <c r="F385" s="22"/>
      <c r="G385" s="23">
        <v>100</v>
      </c>
      <c r="H385" s="23">
        <v>100</v>
      </c>
      <c r="I385" s="19"/>
      <c r="J385" s="20"/>
      <c r="K385" s="21"/>
    </row>
    <row r="386" spans="1:11">
      <c r="A386" s="33" t="s">
        <v>736</v>
      </c>
      <c r="B386" s="28" t="s">
        <v>788</v>
      </c>
      <c r="C386" s="28"/>
      <c r="D386" s="28"/>
      <c r="E386" s="28"/>
      <c r="F386" s="28"/>
      <c r="G386" s="28"/>
      <c r="H386" s="28"/>
      <c r="I386" s="28"/>
      <c r="J386" s="28"/>
      <c r="K386" s="28"/>
    </row>
    <row r="387" spans="1:11">
      <c r="A387" s="34"/>
      <c r="B387" s="28"/>
      <c r="C387" s="28"/>
      <c r="D387" s="28"/>
      <c r="E387" s="28"/>
      <c r="F387" s="28"/>
      <c r="G387" s="28"/>
      <c r="H387" s="28"/>
      <c r="I387" s="28"/>
      <c r="J387" s="28"/>
      <c r="K387" s="28"/>
    </row>
    <row r="388" spans="1:11">
      <c r="A388" s="28" t="s">
        <v>769</v>
      </c>
      <c r="B388" s="28"/>
      <c r="C388" s="28"/>
      <c r="D388" s="28"/>
      <c r="E388" s="28"/>
      <c r="F388" s="28"/>
      <c r="G388" s="28"/>
      <c r="H388" s="28"/>
      <c r="I388" s="28"/>
      <c r="J388" s="28"/>
      <c r="K388" s="28"/>
    </row>
    <row r="389" ht="151" customHeight="1" spans="1:11">
      <c r="A389" s="29" t="s">
        <v>770</v>
      </c>
      <c r="B389" s="29"/>
      <c r="C389" s="29"/>
      <c r="D389" s="29"/>
      <c r="E389" s="29"/>
      <c r="F389" s="29"/>
      <c r="G389" s="29"/>
      <c r="H389" s="29"/>
      <c r="I389" s="29"/>
      <c r="J389" s="29"/>
      <c r="K389" s="29"/>
    </row>
    <row r="390" spans="1:11">
      <c r="A390" s="30"/>
      <c r="B390" s="30"/>
      <c r="C390" s="30"/>
      <c r="D390" s="30"/>
      <c r="E390" s="30"/>
      <c r="F390" s="30"/>
      <c r="G390" s="30"/>
      <c r="H390" s="30"/>
      <c r="I390" s="30"/>
      <c r="J390" s="30"/>
      <c r="K390" s="30"/>
    </row>
    <row r="391" spans="1:11">
      <c r="A391" s="31"/>
      <c r="B391" s="31"/>
      <c r="C391" s="31"/>
      <c r="D391" s="31"/>
      <c r="E391" s="31"/>
      <c r="F391" s="31"/>
      <c r="G391" s="31"/>
      <c r="H391" s="31"/>
      <c r="I391" s="31"/>
      <c r="J391" s="31"/>
      <c r="K391" s="31"/>
    </row>
    <row r="392" spans="1:11">
      <c r="A392" s="4" t="s">
        <v>741</v>
      </c>
      <c r="B392" s="4"/>
      <c r="C392" s="4"/>
      <c r="D392" s="4"/>
      <c r="E392" s="4"/>
      <c r="F392" s="4"/>
      <c r="G392" s="4"/>
      <c r="H392" s="4"/>
      <c r="I392" s="4"/>
      <c r="J392" s="4"/>
      <c r="K392" s="4"/>
    </row>
    <row r="393" spans="1:11">
      <c r="A393" s="5" t="s">
        <v>668</v>
      </c>
      <c r="B393" s="5"/>
      <c r="C393" s="5"/>
      <c r="D393" s="5"/>
      <c r="E393" s="5"/>
      <c r="F393" s="5"/>
      <c r="G393" s="5"/>
      <c r="H393" s="5"/>
      <c r="I393" s="5"/>
      <c r="J393" s="5"/>
      <c r="K393" s="5"/>
    </row>
    <row r="394" spans="1:11">
      <c r="A394" s="6" t="s">
        <v>669</v>
      </c>
      <c r="B394" s="6"/>
      <c r="C394" s="6"/>
      <c r="D394" s="6"/>
      <c r="E394" s="6"/>
      <c r="F394" s="7" t="s">
        <v>742</v>
      </c>
      <c r="G394" s="7"/>
      <c r="H394" s="7"/>
      <c r="I394" s="7"/>
      <c r="J394" s="7"/>
      <c r="K394" s="7"/>
    </row>
    <row r="395" spans="1:11">
      <c r="A395" s="8" t="s">
        <v>671</v>
      </c>
      <c r="B395" s="8"/>
      <c r="C395" s="8"/>
      <c r="D395" s="8" t="s">
        <v>947</v>
      </c>
      <c r="E395" s="8"/>
      <c r="F395" s="8"/>
      <c r="G395" s="8"/>
      <c r="H395" s="8"/>
      <c r="I395" s="8"/>
      <c r="J395" s="8"/>
      <c r="K395" s="8"/>
    </row>
    <row r="396" ht="47" customHeight="1" spans="1:11">
      <c r="A396" s="8" t="s">
        <v>673</v>
      </c>
      <c r="B396" s="8"/>
      <c r="C396" s="8"/>
      <c r="D396" s="8" t="s">
        <v>744</v>
      </c>
      <c r="E396" s="8"/>
      <c r="F396" s="8" t="s">
        <v>675</v>
      </c>
      <c r="G396" s="8" t="s">
        <v>617</v>
      </c>
      <c r="H396" s="8"/>
      <c r="I396" s="8"/>
      <c r="J396" s="8"/>
      <c r="K396" s="8"/>
    </row>
    <row r="397" spans="1:11">
      <c r="A397" s="8" t="s">
        <v>745</v>
      </c>
      <c r="B397" s="8"/>
      <c r="C397" s="8"/>
      <c r="D397" s="8" t="s">
        <v>677</v>
      </c>
      <c r="E397" s="8" t="s">
        <v>678</v>
      </c>
      <c r="F397" s="8" t="s">
        <v>679</v>
      </c>
      <c r="G397" s="8" t="s">
        <v>680</v>
      </c>
      <c r="H397" s="8"/>
      <c r="I397" s="8" t="s">
        <v>681</v>
      </c>
      <c r="J397" s="8" t="s">
        <v>682</v>
      </c>
      <c r="K397" s="8" t="s">
        <v>683</v>
      </c>
    </row>
    <row r="398" ht="24" spans="1:11">
      <c r="A398" s="8"/>
      <c r="B398" s="8"/>
      <c r="C398" s="8"/>
      <c r="D398" s="8" t="s">
        <v>684</v>
      </c>
      <c r="E398" s="8"/>
      <c r="F398" s="8">
        <v>252911.96</v>
      </c>
      <c r="G398" s="8">
        <v>252911.96</v>
      </c>
      <c r="H398" s="8"/>
      <c r="I398" s="8">
        <v>10</v>
      </c>
      <c r="J398" s="17">
        <f>(G398/F398)*100%</f>
        <v>1</v>
      </c>
      <c r="K398" s="8">
        <v>10</v>
      </c>
    </row>
    <row r="399" spans="1:11">
      <c r="A399" s="8"/>
      <c r="B399" s="8"/>
      <c r="C399" s="8"/>
      <c r="D399" s="8" t="s">
        <v>746</v>
      </c>
      <c r="E399" s="8"/>
      <c r="F399" s="8">
        <v>252911.96</v>
      </c>
      <c r="G399" s="8">
        <v>252911.96</v>
      </c>
      <c r="H399" s="8"/>
      <c r="I399" s="8" t="s">
        <v>579</v>
      </c>
      <c r="J399" s="8" t="s">
        <v>579</v>
      </c>
      <c r="K399" s="8" t="s">
        <v>579</v>
      </c>
    </row>
    <row r="400" ht="24" spans="1:11">
      <c r="A400" s="8"/>
      <c r="B400" s="8"/>
      <c r="C400" s="8"/>
      <c r="D400" s="10" t="s">
        <v>747</v>
      </c>
      <c r="E400" s="8"/>
      <c r="F400" s="8"/>
      <c r="G400" s="8"/>
      <c r="H400" s="8"/>
      <c r="I400" s="8" t="s">
        <v>579</v>
      </c>
      <c r="J400" s="8" t="s">
        <v>579</v>
      </c>
      <c r="K400" s="8" t="s">
        <v>579</v>
      </c>
    </row>
    <row r="401" spans="1:11">
      <c r="A401" s="8"/>
      <c r="B401" s="8"/>
      <c r="C401" s="8"/>
      <c r="D401" s="10" t="s">
        <v>748</v>
      </c>
      <c r="E401" s="8"/>
      <c r="F401" s="8">
        <v>252911.96</v>
      </c>
      <c r="G401" s="8">
        <v>252911.96</v>
      </c>
      <c r="H401" s="8"/>
      <c r="I401" s="8" t="s">
        <v>579</v>
      </c>
      <c r="J401" s="8" t="s">
        <v>579</v>
      </c>
      <c r="K401" s="8" t="s">
        <v>579</v>
      </c>
    </row>
    <row r="402" spans="1:11">
      <c r="A402" s="8"/>
      <c r="B402" s="8"/>
      <c r="C402" s="8"/>
      <c r="D402" s="8" t="s">
        <v>685</v>
      </c>
      <c r="E402" s="8"/>
      <c r="F402" s="8"/>
      <c r="G402" s="8"/>
      <c r="H402" s="8"/>
      <c r="I402" s="8" t="s">
        <v>579</v>
      </c>
      <c r="J402" s="8" t="s">
        <v>579</v>
      </c>
      <c r="K402" s="8" t="s">
        <v>579</v>
      </c>
    </row>
    <row r="403" spans="1:11">
      <c r="A403" s="8" t="s">
        <v>686</v>
      </c>
      <c r="B403" s="8" t="s">
        <v>687</v>
      </c>
      <c r="C403" s="8"/>
      <c r="D403" s="8"/>
      <c r="E403" s="8"/>
      <c r="F403" s="8" t="s">
        <v>688</v>
      </c>
      <c r="G403" s="8"/>
      <c r="H403" s="8"/>
      <c r="I403" s="8"/>
      <c r="J403" s="8"/>
      <c r="K403" s="8"/>
    </row>
    <row r="404" ht="68" customHeight="1" spans="1:11">
      <c r="A404" s="8"/>
      <c r="B404" s="11" t="s">
        <v>948</v>
      </c>
      <c r="C404" s="11"/>
      <c r="D404" s="11"/>
      <c r="E404" s="11"/>
      <c r="F404" s="11" t="s">
        <v>949</v>
      </c>
      <c r="G404" s="11"/>
      <c r="H404" s="11"/>
      <c r="I404" s="11"/>
      <c r="J404" s="11"/>
      <c r="K404" s="11"/>
    </row>
    <row r="405" spans="1:11">
      <c r="A405" s="14" t="s">
        <v>690</v>
      </c>
      <c r="B405" s="8" t="s">
        <v>691</v>
      </c>
      <c r="C405" s="8" t="s">
        <v>692</v>
      </c>
      <c r="D405" s="8" t="s">
        <v>693</v>
      </c>
      <c r="E405" s="8" t="s">
        <v>694</v>
      </c>
      <c r="F405" s="8" t="s">
        <v>695</v>
      </c>
      <c r="G405" s="8" t="s">
        <v>681</v>
      </c>
      <c r="H405" s="8" t="s">
        <v>683</v>
      </c>
      <c r="I405" s="8" t="s">
        <v>696</v>
      </c>
      <c r="J405" s="8"/>
      <c r="K405" s="8"/>
    </row>
    <row r="406" ht="24" spans="1:11">
      <c r="A406" s="15"/>
      <c r="B406" s="14" t="s">
        <v>697</v>
      </c>
      <c r="C406" s="14" t="s">
        <v>698</v>
      </c>
      <c r="D406" s="11" t="s">
        <v>950</v>
      </c>
      <c r="E406" s="8" t="s">
        <v>951</v>
      </c>
      <c r="F406" s="8" t="s">
        <v>952</v>
      </c>
      <c r="G406" s="8">
        <v>12</v>
      </c>
      <c r="H406" s="8">
        <v>12</v>
      </c>
      <c r="I406" s="8"/>
      <c r="J406" s="8"/>
      <c r="K406" s="8"/>
    </row>
    <row r="407" ht="24" spans="1:11">
      <c r="A407" s="15"/>
      <c r="B407" s="15"/>
      <c r="C407" s="14" t="s">
        <v>708</v>
      </c>
      <c r="D407" s="11" t="s">
        <v>953</v>
      </c>
      <c r="E407" s="8" t="s">
        <v>954</v>
      </c>
      <c r="F407" s="8" t="s">
        <v>954</v>
      </c>
      <c r="G407" s="8">
        <v>14</v>
      </c>
      <c r="H407" s="8">
        <v>14</v>
      </c>
      <c r="I407" s="19"/>
      <c r="J407" s="20"/>
      <c r="K407" s="21"/>
    </row>
    <row r="408" spans="1:11">
      <c r="A408" s="15"/>
      <c r="B408" s="15"/>
      <c r="C408" s="14" t="s">
        <v>716</v>
      </c>
      <c r="D408" s="11" t="s">
        <v>860</v>
      </c>
      <c r="E408" s="8" t="s">
        <v>955</v>
      </c>
      <c r="F408" s="40" t="s">
        <v>956</v>
      </c>
      <c r="G408" s="8">
        <v>12</v>
      </c>
      <c r="H408" s="8">
        <v>12</v>
      </c>
      <c r="I408" s="19"/>
      <c r="J408" s="20"/>
      <c r="K408" s="21"/>
    </row>
    <row r="409" ht="24" spans="1:11">
      <c r="A409" s="15"/>
      <c r="B409" s="15"/>
      <c r="C409" s="14" t="s">
        <v>713</v>
      </c>
      <c r="D409" s="11" t="s">
        <v>957</v>
      </c>
      <c r="E409" s="39">
        <v>45291</v>
      </c>
      <c r="F409" s="44">
        <v>45291</v>
      </c>
      <c r="G409" s="8">
        <v>12</v>
      </c>
      <c r="H409" s="8">
        <v>12</v>
      </c>
      <c r="I409" s="19"/>
      <c r="J409" s="20"/>
      <c r="K409" s="21"/>
    </row>
    <row r="410" spans="1:11">
      <c r="A410" s="15"/>
      <c r="B410" s="14" t="s">
        <v>721</v>
      </c>
      <c r="C410" s="14" t="s">
        <v>722</v>
      </c>
      <c r="D410" s="11" t="s">
        <v>958</v>
      </c>
      <c r="E410" s="8" t="s">
        <v>959</v>
      </c>
      <c r="F410" s="16" t="s">
        <v>959</v>
      </c>
      <c r="G410" s="8">
        <v>15</v>
      </c>
      <c r="H410" s="8">
        <v>15</v>
      </c>
      <c r="I410" s="8"/>
      <c r="J410" s="8"/>
      <c r="K410" s="8"/>
    </row>
    <row r="411" ht="24" spans="1:11">
      <c r="A411" s="15"/>
      <c r="B411" s="15"/>
      <c r="C411" s="15"/>
      <c r="D411" s="11" t="s">
        <v>960</v>
      </c>
      <c r="E411" s="8" t="s">
        <v>933</v>
      </c>
      <c r="F411" s="16">
        <v>0.9</v>
      </c>
      <c r="G411" s="8">
        <v>15</v>
      </c>
      <c r="H411" s="8">
        <v>15</v>
      </c>
      <c r="I411" s="19"/>
      <c r="J411" s="20"/>
      <c r="K411" s="21"/>
    </row>
    <row r="412" ht="36" spans="1:11">
      <c r="A412" s="15"/>
      <c r="B412" s="14" t="s">
        <v>730</v>
      </c>
      <c r="C412" s="14" t="s">
        <v>731</v>
      </c>
      <c r="D412" s="8" t="s">
        <v>732</v>
      </c>
      <c r="E412" s="8" t="s">
        <v>710</v>
      </c>
      <c r="F412" s="16">
        <v>0.9</v>
      </c>
      <c r="G412" s="8">
        <v>10</v>
      </c>
      <c r="H412" s="8">
        <v>10</v>
      </c>
      <c r="I412" s="19"/>
      <c r="J412" s="20"/>
      <c r="K412" s="21"/>
    </row>
    <row r="413" s="1" customFormat="1" ht="24" customHeight="1" spans="1:11">
      <c r="A413" s="32"/>
      <c r="B413" s="19" t="s">
        <v>734</v>
      </c>
      <c r="C413" s="20"/>
      <c r="D413" s="20"/>
      <c r="E413" s="20"/>
      <c r="F413" s="21"/>
      <c r="G413" s="8">
        <f>SUM(G406:G412)</f>
        <v>90</v>
      </c>
      <c r="H413" s="8">
        <f>SUM(H406:H412)</f>
        <v>90</v>
      </c>
      <c r="I413" s="19"/>
      <c r="J413" s="20"/>
      <c r="K413" s="21"/>
    </row>
    <row r="414" s="1" customFormat="1" ht="15" customHeight="1" spans="1:11">
      <c r="A414" s="22" t="s">
        <v>735</v>
      </c>
      <c r="B414" s="22"/>
      <c r="C414" s="22"/>
      <c r="D414" s="22"/>
      <c r="E414" s="22"/>
      <c r="F414" s="22"/>
      <c r="G414" s="23">
        <v>100</v>
      </c>
      <c r="H414" s="23">
        <v>100</v>
      </c>
      <c r="I414" s="19"/>
      <c r="J414" s="20"/>
      <c r="K414" s="21"/>
    </row>
    <row r="415" spans="1:11">
      <c r="A415" s="33" t="s">
        <v>736</v>
      </c>
      <c r="B415" s="28" t="s">
        <v>788</v>
      </c>
      <c r="C415" s="28"/>
      <c r="D415" s="28"/>
      <c r="E415" s="28"/>
      <c r="F415" s="28"/>
      <c r="G415" s="28"/>
      <c r="H415" s="28"/>
      <c r="I415" s="28"/>
      <c r="J415" s="28"/>
      <c r="K415" s="28"/>
    </row>
    <row r="416" spans="1:11">
      <c r="A416" s="34"/>
      <c r="B416" s="28"/>
      <c r="C416" s="28"/>
      <c r="D416" s="28"/>
      <c r="E416" s="28"/>
      <c r="F416" s="28"/>
      <c r="G416" s="28"/>
      <c r="H416" s="28"/>
      <c r="I416" s="28"/>
      <c r="J416" s="28"/>
      <c r="K416" s="28"/>
    </row>
    <row r="417" spans="1:11">
      <c r="A417" s="28" t="s">
        <v>769</v>
      </c>
      <c r="B417" s="28"/>
      <c r="C417" s="28"/>
      <c r="D417" s="28"/>
      <c r="E417" s="28"/>
      <c r="F417" s="28"/>
      <c r="G417" s="28"/>
      <c r="H417" s="28"/>
      <c r="I417" s="28"/>
      <c r="J417" s="28"/>
      <c r="K417" s="28"/>
    </row>
    <row r="418" ht="125" customHeight="1" spans="1:11">
      <c r="A418" s="29" t="s">
        <v>770</v>
      </c>
      <c r="B418" s="29"/>
      <c r="C418" s="29"/>
      <c r="D418" s="29"/>
      <c r="E418" s="29"/>
      <c r="F418" s="29"/>
      <c r="G418" s="29"/>
      <c r="H418" s="29"/>
      <c r="I418" s="29"/>
      <c r="J418" s="29"/>
      <c r="K418" s="29"/>
    </row>
    <row r="419" spans="1:11">
      <c r="A419" s="30"/>
      <c r="B419" s="30"/>
      <c r="C419" s="30"/>
      <c r="D419" s="30"/>
      <c r="E419" s="30"/>
      <c r="F419" s="30"/>
      <c r="G419" s="30"/>
      <c r="H419" s="30"/>
      <c r="I419" s="30"/>
      <c r="J419" s="30"/>
      <c r="K419" s="30"/>
    </row>
    <row r="420" spans="1:11">
      <c r="A420" s="30"/>
      <c r="B420" s="30"/>
      <c r="C420" s="30"/>
      <c r="D420" s="30"/>
      <c r="E420" s="30"/>
      <c r="F420" s="30"/>
      <c r="G420" s="30"/>
      <c r="H420" s="30"/>
      <c r="I420" s="30"/>
      <c r="J420" s="30"/>
      <c r="K420" s="30"/>
    </row>
    <row r="421" spans="1:11">
      <c r="A421" s="30"/>
      <c r="B421" s="30"/>
      <c r="C421" s="30"/>
      <c r="D421" s="30"/>
      <c r="E421" s="30"/>
      <c r="F421" s="30"/>
      <c r="G421" s="30"/>
      <c r="H421" s="30"/>
      <c r="I421" s="30"/>
      <c r="J421" s="30"/>
      <c r="K421" s="30"/>
    </row>
    <row r="422" spans="1:11">
      <c r="A422" s="30"/>
      <c r="B422" s="30"/>
      <c r="C422" s="30"/>
      <c r="D422" s="30"/>
      <c r="E422" s="30"/>
      <c r="F422" s="30"/>
      <c r="G422" s="30"/>
      <c r="H422" s="30"/>
      <c r="I422" s="30"/>
      <c r="J422" s="30"/>
      <c r="K422" s="30"/>
    </row>
  </sheetData>
  <mergeCells count="60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B27:F27"/>
    <mergeCell ref="I27:K27"/>
    <mergeCell ref="A28:F28"/>
    <mergeCell ref="I28:K28"/>
    <mergeCell ref="A31:K31"/>
    <mergeCell ref="A32:K32"/>
    <mergeCell ref="A34:K34"/>
    <mergeCell ref="A35:K35"/>
    <mergeCell ref="A36:K36"/>
    <mergeCell ref="A37:E37"/>
    <mergeCell ref="F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B58:F58"/>
    <mergeCell ref="I58:K58"/>
    <mergeCell ref="A59:F59"/>
    <mergeCell ref="I59:K59"/>
    <mergeCell ref="A62:K62"/>
    <mergeCell ref="A63:K63"/>
    <mergeCell ref="A65:K65"/>
    <mergeCell ref="A66:K66"/>
    <mergeCell ref="A67:K67"/>
    <mergeCell ref="A68:E68"/>
    <mergeCell ref="F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I89:K89"/>
    <mergeCell ref="B90:F90"/>
    <mergeCell ref="I90:K90"/>
    <mergeCell ref="A91:F91"/>
    <mergeCell ref="I91:K91"/>
    <mergeCell ref="A94:K94"/>
    <mergeCell ref="A95:K95"/>
    <mergeCell ref="A97:K97"/>
    <mergeCell ref="A98:K98"/>
    <mergeCell ref="A99:K99"/>
    <mergeCell ref="A100:E100"/>
    <mergeCell ref="F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I120:K120"/>
    <mergeCell ref="B121:F121"/>
    <mergeCell ref="I121:K121"/>
    <mergeCell ref="A122:F122"/>
    <mergeCell ref="I122:K122"/>
    <mergeCell ref="A125:K125"/>
    <mergeCell ref="A126:K126"/>
    <mergeCell ref="A128:K128"/>
    <mergeCell ref="A129:K129"/>
    <mergeCell ref="A130:K130"/>
    <mergeCell ref="A131:E131"/>
    <mergeCell ref="F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I149:K149"/>
    <mergeCell ref="B150:F150"/>
    <mergeCell ref="I150:K150"/>
    <mergeCell ref="A151:F151"/>
    <mergeCell ref="I151:K151"/>
    <mergeCell ref="A154:K154"/>
    <mergeCell ref="A155:K155"/>
    <mergeCell ref="A157:K157"/>
    <mergeCell ref="A158:K158"/>
    <mergeCell ref="A159:K159"/>
    <mergeCell ref="A160:E160"/>
    <mergeCell ref="F160:K160"/>
    <mergeCell ref="A161:C161"/>
    <mergeCell ref="D161:K161"/>
    <mergeCell ref="A162:C162"/>
    <mergeCell ref="D162:E162"/>
    <mergeCell ref="G162:K162"/>
    <mergeCell ref="G163:H163"/>
    <mergeCell ref="G164:H164"/>
    <mergeCell ref="G165:H165"/>
    <mergeCell ref="G166:H166"/>
    <mergeCell ref="G167:H167"/>
    <mergeCell ref="G168:H168"/>
    <mergeCell ref="B169:E169"/>
    <mergeCell ref="F169:K169"/>
    <mergeCell ref="B170:E170"/>
    <mergeCell ref="F170:K170"/>
    <mergeCell ref="I171:K171"/>
    <mergeCell ref="I172:K172"/>
    <mergeCell ref="I174:K174"/>
    <mergeCell ref="I175:K175"/>
    <mergeCell ref="I176:K176"/>
    <mergeCell ref="I177:K177"/>
    <mergeCell ref="I178:K178"/>
    <mergeCell ref="B179:F179"/>
    <mergeCell ref="I179:K179"/>
    <mergeCell ref="A180:F180"/>
    <mergeCell ref="I180:K180"/>
    <mergeCell ref="A183:K183"/>
    <mergeCell ref="A184:K184"/>
    <mergeCell ref="A186:K186"/>
    <mergeCell ref="A187:K187"/>
    <mergeCell ref="A188:K188"/>
    <mergeCell ref="A189:E189"/>
    <mergeCell ref="F189:K189"/>
    <mergeCell ref="A190:C190"/>
    <mergeCell ref="D190:K190"/>
    <mergeCell ref="A191:C191"/>
    <mergeCell ref="D191:E191"/>
    <mergeCell ref="G191:K191"/>
    <mergeCell ref="G192:H192"/>
    <mergeCell ref="G193:H193"/>
    <mergeCell ref="G194:H194"/>
    <mergeCell ref="G195:H195"/>
    <mergeCell ref="G196:H196"/>
    <mergeCell ref="G197:H197"/>
    <mergeCell ref="B198:E198"/>
    <mergeCell ref="F198:K198"/>
    <mergeCell ref="B199:E199"/>
    <mergeCell ref="F199:K199"/>
    <mergeCell ref="I200:K200"/>
    <mergeCell ref="I201:K201"/>
    <mergeCell ref="I202:K202"/>
    <mergeCell ref="I203:K203"/>
    <mergeCell ref="I204:K204"/>
    <mergeCell ref="I206:K206"/>
    <mergeCell ref="I207:K207"/>
    <mergeCell ref="B208:F208"/>
    <mergeCell ref="I208:K208"/>
    <mergeCell ref="A209:F209"/>
    <mergeCell ref="I209:K209"/>
    <mergeCell ref="A212:K212"/>
    <mergeCell ref="A213:K213"/>
    <mergeCell ref="A215:K215"/>
    <mergeCell ref="A216:K216"/>
    <mergeCell ref="A217:K217"/>
    <mergeCell ref="A218:E218"/>
    <mergeCell ref="F218:K218"/>
    <mergeCell ref="A219:C219"/>
    <mergeCell ref="D219:K219"/>
    <mergeCell ref="A220:C220"/>
    <mergeCell ref="D220:E220"/>
    <mergeCell ref="G220:K220"/>
    <mergeCell ref="G221:H221"/>
    <mergeCell ref="G222:H222"/>
    <mergeCell ref="G223:H223"/>
    <mergeCell ref="G224:H224"/>
    <mergeCell ref="G225:H225"/>
    <mergeCell ref="G226:H226"/>
    <mergeCell ref="B227:E227"/>
    <mergeCell ref="F227:K227"/>
    <mergeCell ref="B228:E228"/>
    <mergeCell ref="F228:K228"/>
    <mergeCell ref="I229:K229"/>
    <mergeCell ref="I230:K230"/>
    <mergeCell ref="I231:K231"/>
    <mergeCell ref="I232:K232"/>
    <mergeCell ref="I233:K233"/>
    <mergeCell ref="I235:K235"/>
    <mergeCell ref="I236:K236"/>
    <mergeCell ref="I237:K237"/>
    <mergeCell ref="B238:F238"/>
    <mergeCell ref="I238:K238"/>
    <mergeCell ref="A239:F239"/>
    <mergeCell ref="I239:K239"/>
    <mergeCell ref="A242:K242"/>
    <mergeCell ref="A243:K243"/>
    <mergeCell ref="A245:K245"/>
    <mergeCell ref="A246:K246"/>
    <mergeCell ref="A247:K247"/>
    <mergeCell ref="A248:E248"/>
    <mergeCell ref="F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B268:F268"/>
    <mergeCell ref="I268:K268"/>
    <mergeCell ref="A269:F269"/>
    <mergeCell ref="I269:K269"/>
    <mergeCell ref="A272:K272"/>
    <mergeCell ref="A273:K273"/>
    <mergeCell ref="A275:K275"/>
    <mergeCell ref="A276:K276"/>
    <mergeCell ref="A277:K277"/>
    <mergeCell ref="A278:E278"/>
    <mergeCell ref="F278:K278"/>
    <mergeCell ref="A279:C279"/>
    <mergeCell ref="D279:K279"/>
    <mergeCell ref="A280:C280"/>
    <mergeCell ref="D280:E280"/>
    <mergeCell ref="G280:K280"/>
    <mergeCell ref="G281:H281"/>
    <mergeCell ref="G282:H282"/>
    <mergeCell ref="G283:H283"/>
    <mergeCell ref="G284:H284"/>
    <mergeCell ref="G285:H285"/>
    <mergeCell ref="G286:H286"/>
    <mergeCell ref="B287:E287"/>
    <mergeCell ref="F287:K287"/>
    <mergeCell ref="B288:E288"/>
    <mergeCell ref="F288:K288"/>
    <mergeCell ref="I289:K289"/>
    <mergeCell ref="I290:K290"/>
    <mergeCell ref="I291:K291"/>
    <mergeCell ref="I292:K292"/>
    <mergeCell ref="I293:K293"/>
    <mergeCell ref="I294:K294"/>
    <mergeCell ref="I295:K295"/>
    <mergeCell ref="I296:K296"/>
    <mergeCell ref="I297:K297"/>
    <mergeCell ref="I298:K298"/>
    <mergeCell ref="I299:K299"/>
    <mergeCell ref="B300:F300"/>
    <mergeCell ref="I300:K300"/>
    <mergeCell ref="A301:F301"/>
    <mergeCell ref="I301:K301"/>
    <mergeCell ref="A304:K304"/>
    <mergeCell ref="A305:K305"/>
    <mergeCell ref="A307:K307"/>
    <mergeCell ref="A308:K308"/>
    <mergeCell ref="A309:K309"/>
    <mergeCell ref="A310:E310"/>
    <mergeCell ref="F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B328:F328"/>
    <mergeCell ref="I328:K328"/>
    <mergeCell ref="A329:F329"/>
    <mergeCell ref="I329:K329"/>
    <mergeCell ref="A332:K332"/>
    <mergeCell ref="A333:K333"/>
    <mergeCell ref="A335:K335"/>
    <mergeCell ref="A336:K336"/>
    <mergeCell ref="A337:K337"/>
    <mergeCell ref="A338:E338"/>
    <mergeCell ref="F338:K338"/>
    <mergeCell ref="A339:C339"/>
    <mergeCell ref="D339:K339"/>
    <mergeCell ref="A340:C340"/>
    <mergeCell ref="D340:E340"/>
    <mergeCell ref="G340:K340"/>
    <mergeCell ref="G341:H341"/>
    <mergeCell ref="G342:H342"/>
    <mergeCell ref="G343:H343"/>
    <mergeCell ref="G344:H344"/>
    <mergeCell ref="G345:H345"/>
    <mergeCell ref="G346:H346"/>
    <mergeCell ref="B347:E347"/>
    <mergeCell ref="F347:K347"/>
    <mergeCell ref="B348:E348"/>
    <mergeCell ref="F348:K348"/>
    <mergeCell ref="I349:K349"/>
    <mergeCell ref="I350:K350"/>
    <mergeCell ref="I353:K353"/>
    <mergeCell ref="I354:K354"/>
    <mergeCell ref="I355:K355"/>
    <mergeCell ref="B356:F356"/>
    <mergeCell ref="I356:K356"/>
    <mergeCell ref="A357:F357"/>
    <mergeCell ref="I357:K357"/>
    <mergeCell ref="A360:K360"/>
    <mergeCell ref="A361:K361"/>
    <mergeCell ref="A363:K363"/>
    <mergeCell ref="A364:K364"/>
    <mergeCell ref="A365:K365"/>
    <mergeCell ref="A366:E366"/>
    <mergeCell ref="F366:K366"/>
    <mergeCell ref="A367:C367"/>
    <mergeCell ref="D367:K367"/>
    <mergeCell ref="A368:C368"/>
    <mergeCell ref="D368:E368"/>
    <mergeCell ref="G368:K368"/>
    <mergeCell ref="G369:H369"/>
    <mergeCell ref="G370:H370"/>
    <mergeCell ref="G371:H371"/>
    <mergeCell ref="G372:H372"/>
    <mergeCell ref="G373:H373"/>
    <mergeCell ref="G374:H374"/>
    <mergeCell ref="B375:E375"/>
    <mergeCell ref="F375:K375"/>
    <mergeCell ref="B376:E376"/>
    <mergeCell ref="F376:K376"/>
    <mergeCell ref="I377:K377"/>
    <mergeCell ref="I378:K378"/>
    <mergeCell ref="I379:K379"/>
    <mergeCell ref="I380:K380"/>
    <mergeCell ref="I381:K381"/>
    <mergeCell ref="I382:K382"/>
    <mergeCell ref="I383:K383"/>
    <mergeCell ref="B384:F384"/>
    <mergeCell ref="I384:K384"/>
    <mergeCell ref="A385:F385"/>
    <mergeCell ref="I385:K385"/>
    <mergeCell ref="A388:K388"/>
    <mergeCell ref="A389:K389"/>
    <mergeCell ref="A391:K391"/>
    <mergeCell ref="A392:K392"/>
    <mergeCell ref="A393:K393"/>
    <mergeCell ref="A394:E394"/>
    <mergeCell ref="F394:K394"/>
    <mergeCell ref="A395:C395"/>
    <mergeCell ref="D395:K395"/>
    <mergeCell ref="A396:C396"/>
    <mergeCell ref="D396:E396"/>
    <mergeCell ref="G396:K396"/>
    <mergeCell ref="G397:H397"/>
    <mergeCell ref="G398:H398"/>
    <mergeCell ref="G399:H399"/>
    <mergeCell ref="G400:H400"/>
    <mergeCell ref="G401:H401"/>
    <mergeCell ref="G402:H402"/>
    <mergeCell ref="B403:E403"/>
    <mergeCell ref="F403:K403"/>
    <mergeCell ref="B404:E404"/>
    <mergeCell ref="F404:K404"/>
    <mergeCell ref="I405:K405"/>
    <mergeCell ref="I406:K406"/>
    <mergeCell ref="I407:K407"/>
    <mergeCell ref="I408:K408"/>
    <mergeCell ref="I409:K409"/>
    <mergeCell ref="I410:K410"/>
    <mergeCell ref="I411:K411"/>
    <mergeCell ref="I412:K412"/>
    <mergeCell ref="B413:F413"/>
    <mergeCell ref="I413:K413"/>
    <mergeCell ref="A414:F414"/>
    <mergeCell ref="I414:K414"/>
    <mergeCell ref="A417:K417"/>
    <mergeCell ref="A418:K418"/>
    <mergeCell ref="A13:A14"/>
    <mergeCell ref="A15:A27"/>
    <mergeCell ref="A29:A30"/>
    <mergeCell ref="A46:A47"/>
    <mergeCell ref="A48:A58"/>
    <mergeCell ref="A60:A61"/>
    <mergeCell ref="A77:A78"/>
    <mergeCell ref="A79:A90"/>
    <mergeCell ref="A92:A93"/>
    <mergeCell ref="A109:A110"/>
    <mergeCell ref="A111:A121"/>
    <mergeCell ref="A123:A124"/>
    <mergeCell ref="A140:A141"/>
    <mergeCell ref="A142:A150"/>
    <mergeCell ref="A152:A153"/>
    <mergeCell ref="A169:A170"/>
    <mergeCell ref="A171:A179"/>
    <mergeCell ref="A181:A182"/>
    <mergeCell ref="A198:A199"/>
    <mergeCell ref="A200:A208"/>
    <mergeCell ref="A210:A211"/>
    <mergeCell ref="A227:A228"/>
    <mergeCell ref="A229:A238"/>
    <mergeCell ref="A240:A241"/>
    <mergeCell ref="A257:A258"/>
    <mergeCell ref="A259:A268"/>
    <mergeCell ref="A270:A271"/>
    <mergeCell ref="A287:A288"/>
    <mergeCell ref="A289:A300"/>
    <mergeCell ref="A302:A303"/>
    <mergeCell ref="A319:A320"/>
    <mergeCell ref="A321:A328"/>
    <mergeCell ref="A330:A331"/>
    <mergeCell ref="A347:A348"/>
    <mergeCell ref="A349:A356"/>
    <mergeCell ref="A358:A359"/>
    <mergeCell ref="A375:A376"/>
    <mergeCell ref="A377:A384"/>
    <mergeCell ref="A386:A387"/>
    <mergeCell ref="A403:A404"/>
    <mergeCell ref="A405:A413"/>
    <mergeCell ref="A415:A416"/>
    <mergeCell ref="B16:B22"/>
    <mergeCell ref="B23:B24"/>
    <mergeCell ref="B25:B26"/>
    <mergeCell ref="B49:B54"/>
    <mergeCell ref="B55:B56"/>
    <mergeCell ref="B80:B85"/>
    <mergeCell ref="B86:B87"/>
    <mergeCell ref="B88:B89"/>
    <mergeCell ref="B112:B118"/>
    <mergeCell ref="B143:B147"/>
    <mergeCell ref="B172:B176"/>
    <mergeCell ref="B201:B205"/>
    <mergeCell ref="B230:B234"/>
    <mergeCell ref="B235:B236"/>
    <mergeCell ref="B260:B265"/>
    <mergeCell ref="B290:B297"/>
    <mergeCell ref="B322:B324"/>
    <mergeCell ref="B326:B327"/>
    <mergeCell ref="B350:B353"/>
    <mergeCell ref="B378:B381"/>
    <mergeCell ref="B406:B409"/>
    <mergeCell ref="B410:B411"/>
    <mergeCell ref="C16:C17"/>
    <mergeCell ref="C18:C19"/>
    <mergeCell ref="C20:C22"/>
    <mergeCell ref="C23:C24"/>
    <mergeCell ref="C25:C26"/>
    <mergeCell ref="C49:C51"/>
    <mergeCell ref="C52:C53"/>
    <mergeCell ref="C55:C56"/>
    <mergeCell ref="C80:C81"/>
    <mergeCell ref="C84:C85"/>
    <mergeCell ref="C86:C87"/>
    <mergeCell ref="C88:C89"/>
    <mergeCell ref="C112:C114"/>
    <mergeCell ref="C116:C117"/>
    <mergeCell ref="C144:C145"/>
    <mergeCell ref="C172:C173"/>
    <mergeCell ref="C201:C202"/>
    <mergeCell ref="C230:C231"/>
    <mergeCell ref="C260:C261"/>
    <mergeCell ref="C262:C263"/>
    <mergeCell ref="C264:C265"/>
    <mergeCell ref="C290:C291"/>
    <mergeCell ref="C292:C294"/>
    <mergeCell ref="C295:C296"/>
    <mergeCell ref="C326:C327"/>
    <mergeCell ref="C410:C411"/>
    <mergeCell ref="A7:C12"/>
    <mergeCell ref="A40:C45"/>
    <mergeCell ref="B29:K30"/>
    <mergeCell ref="B92:K93"/>
    <mergeCell ref="A103:C108"/>
    <mergeCell ref="B60:K61"/>
    <mergeCell ref="A71:C76"/>
    <mergeCell ref="B123:K124"/>
    <mergeCell ref="A134:C139"/>
    <mergeCell ref="B181:K182"/>
    <mergeCell ref="A192:C197"/>
    <mergeCell ref="B152:K153"/>
    <mergeCell ref="A163:C168"/>
    <mergeCell ref="B240:K241"/>
    <mergeCell ref="A251:C256"/>
    <mergeCell ref="B210:K211"/>
    <mergeCell ref="A221:C226"/>
    <mergeCell ref="B302:K303"/>
    <mergeCell ref="A313:C318"/>
    <mergeCell ref="B270:K271"/>
    <mergeCell ref="A281:C286"/>
    <mergeCell ref="B358:K359"/>
    <mergeCell ref="A369:C374"/>
    <mergeCell ref="B330:K331"/>
    <mergeCell ref="A341:C346"/>
    <mergeCell ref="A397:C402"/>
    <mergeCell ref="B386:K387"/>
    <mergeCell ref="B415:K41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132</v>
      </c>
    </row>
    <row r="2" ht="14.25" spans="12:12">
      <c r="L2" s="128" t="s">
        <v>133</v>
      </c>
    </row>
    <row r="3" ht="14.25" spans="1:12">
      <c r="A3" s="128" t="s">
        <v>2</v>
      </c>
      <c r="L3" s="128" t="s">
        <v>3</v>
      </c>
    </row>
    <row r="4" ht="19.5" customHeight="1" spans="1:12">
      <c r="A4" s="129" t="s">
        <v>6</v>
      </c>
      <c r="B4" s="129"/>
      <c r="C4" s="129"/>
      <c r="D4" s="129"/>
      <c r="E4" s="136" t="s">
        <v>110</v>
      </c>
      <c r="F4" s="136" t="s">
        <v>134</v>
      </c>
      <c r="G4" s="136" t="s">
        <v>135</v>
      </c>
      <c r="H4" s="136" t="s">
        <v>136</v>
      </c>
      <c r="I4" s="136"/>
      <c r="J4" s="136" t="s">
        <v>137</v>
      </c>
      <c r="K4" s="136" t="s">
        <v>138</v>
      </c>
      <c r="L4" s="136" t="s">
        <v>139</v>
      </c>
    </row>
    <row r="5" ht="19.5" customHeight="1" spans="1:12">
      <c r="A5" s="136" t="s">
        <v>140</v>
      </c>
      <c r="B5" s="136"/>
      <c r="C5" s="136"/>
      <c r="D5" s="129" t="s">
        <v>141</v>
      </c>
      <c r="E5" s="136"/>
      <c r="F5" s="136"/>
      <c r="G5" s="136"/>
      <c r="H5" s="136" t="s">
        <v>142</v>
      </c>
      <c r="I5" s="136" t="s">
        <v>143</v>
      </c>
      <c r="J5" s="136"/>
      <c r="K5" s="136"/>
      <c r="L5" s="136" t="s">
        <v>142</v>
      </c>
    </row>
    <row r="6" ht="19.5" customHeight="1" spans="1:12">
      <c r="A6" s="136"/>
      <c r="B6" s="136"/>
      <c r="C6" s="136"/>
      <c r="D6" s="129"/>
      <c r="E6" s="136"/>
      <c r="F6" s="136"/>
      <c r="G6" s="136"/>
      <c r="H6" s="136"/>
      <c r="I6" s="136"/>
      <c r="J6" s="136"/>
      <c r="K6" s="136"/>
      <c r="L6" s="136"/>
    </row>
    <row r="7" ht="19.5" customHeight="1" spans="1:12">
      <c r="A7" s="136"/>
      <c r="B7" s="136"/>
      <c r="C7" s="136"/>
      <c r="D7" s="129"/>
      <c r="E7" s="136"/>
      <c r="F7" s="136"/>
      <c r="G7" s="136"/>
      <c r="H7" s="136"/>
      <c r="I7" s="136"/>
      <c r="J7" s="136"/>
      <c r="K7" s="136"/>
      <c r="L7" s="136"/>
    </row>
    <row r="8" ht="19.5" customHeight="1" spans="1:12">
      <c r="A8" s="129" t="s">
        <v>144</v>
      </c>
      <c r="B8" s="129" t="s">
        <v>145</v>
      </c>
      <c r="C8" s="129" t="s">
        <v>146</v>
      </c>
      <c r="D8" s="129" t="s">
        <v>10</v>
      </c>
      <c r="E8" s="136" t="s">
        <v>11</v>
      </c>
      <c r="F8" s="136" t="s">
        <v>12</v>
      </c>
      <c r="G8" s="136" t="s">
        <v>22</v>
      </c>
      <c r="H8" s="136" t="s">
        <v>27</v>
      </c>
      <c r="I8" s="136" t="s">
        <v>32</v>
      </c>
      <c r="J8" s="136" t="s">
        <v>36</v>
      </c>
      <c r="K8" s="136" t="s">
        <v>40</v>
      </c>
      <c r="L8" s="136" t="s">
        <v>44</v>
      </c>
    </row>
    <row r="9" ht="19.5" customHeight="1" spans="1:12">
      <c r="A9" s="129"/>
      <c r="B9" s="129"/>
      <c r="C9" s="129"/>
      <c r="D9" s="129" t="s">
        <v>147</v>
      </c>
      <c r="E9" s="133" t="s">
        <v>112</v>
      </c>
      <c r="F9" s="133" t="s">
        <v>148</v>
      </c>
      <c r="G9" s="133" t="s">
        <v>28</v>
      </c>
      <c r="H9" s="133" t="s">
        <v>28</v>
      </c>
      <c r="I9" s="133"/>
      <c r="J9" s="133" t="s">
        <v>28</v>
      </c>
      <c r="K9" s="133" t="s">
        <v>28</v>
      </c>
      <c r="L9" s="133" t="s">
        <v>45</v>
      </c>
    </row>
    <row r="10" ht="19.5" customHeight="1" spans="1:12">
      <c r="A10" s="143" t="s">
        <v>149</v>
      </c>
      <c r="B10" s="143"/>
      <c r="C10" s="143"/>
      <c r="D10" s="143" t="s">
        <v>150</v>
      </c>
      <c r="E10" s="133" t="s">
        <v>17</v>
      </c>
      <c r="F10" s="133" t="s">
        <v>17</v>
      </c>
      <c r="G10" s="133" t="s">
        <v>28</v>
      </c>
      <c r="H10" s="133" t="s">
        <v>28</v>
      </c>
      <c r="I10" s="133"/>
      <c r="J10" s="133" t="s">
        <v>28</v>
      </c>
      <c r="K10" s="133" t="s">
        <v>28</v>
      </c>
      <c r="L10" s="133" t="s">
        <v>28</v>
      </c>
    </row>
    <row r="11" ht="19.5" customHeight="1" spans="1:12">
      <c r="A11" s="143" t="s">
        <v>151</v>
      </c>
      <c r="B11" s="143"/>
      <c r="C11" s="143"/>
      <c r="D11" s="143" t="s">
        <v>152</v>
      </c>
      <c r="E11" s="133" t="s">
        <v>153</v>
      </c>
      <c r="F11" s="133" t="s">
        <v>153</v>
      </c>
      <c r="G11" s="133" t="s">
        <v>28</v>
      </c>
      <c r="H11" s="133" t="s">
        <v>28</v>
      </c>
      <c r="I11" s="133"/>
      <c r="J11" s="133" t="s">
        <v>28</v>
      </c>
      <c r="K11" s="133" t="s">
        <v>28</v>
      </c>
      <c r="L11" s="133" t="s">
        <v>28</v>
      </c>
    </row>
    <row r="12" ht="19.5" customHeight="1" spans="1:12">
      <c r="A12" s="143" t="s">
        <v>154</v>
      </c>
      <c r="B12" s="143"/>
      <c r="C12" s="143"/>
      <c r="D12" s="143" t="s">
        <v>155</v>
      </c>
      <c r="E12" s="133" t="s">
        <v>153</v>
      </c>
      <c r="F12" s="133" t="s">
        <v>153</v>
      </c>
      <c r="G12" s="133" t="s">
        <v>28</v>
      </c>
      <c r="H12" s="133" t="s">
        <v>28</v>
      </c>
      <c r="I12" s="133"/>
      <c r="J12" s="133" t="s">
        <v>28</v>
      </c>
      <c r="K12" s="133" t="s">
        <v>28</v>
      </c>
      <c r="L12" s="133" t="s">
        <v>28</v>
      </c>
    </row>
    <row r="13" ht="19.5" customHeight="1" spans="1:12">
      <c r="A13" s="143" t="s">
        <v>156</v>
      </c>
      <c r="B13" s="143"/>
      <c r="C13" s="143"/>
      <c r="D13" s="143" t="s">
        <v>157</v>
      </c>
      <c r="E13" s="133" t="s">
        <v>158</v>
      </c>
      <c r="F13" s="133" t="s">
        <v>158</v>
      </c>
      <c r="G13" s="133" t="s">
        <v>28</v>
      </c>
      <c r="H13" s="133" t="s">
        <v>28</v>
      </c>
      <c r="I13" s="133"/>
      <c r="J13" s="133" t="s">
        <v>28</v>
      </c>
      <c r="K13" s="133" t="s">
        <v>28</v>
      </c>
      <c r="L13" s="133" t="s">
        <v>28</v>
      </c>
    </row>
    <row r="14" ht="19.5" customHeight="1" spans="1:12">
      <c r="A14" s="143" t="s">
        <v>159</v>
      </c>
      <c r="B14" s="143"/>
      <c r="C14" s="143"/>
      <c r="D14" s="143" t="s">
        <v>155</v>
      </c>
      <c r="E14" s="133" t="s">
        <v>158</v>
      </c>
      <c r="F14" s="133" t="s">
        <v>158</v>
      </c>
      <c r="G14" s="133" t="s">
        <v>28</v>
      </c>
      <c r="H14" s="133" t="s">
        <v>28</v>
      </c>
      <c r="I14" s="133"/>
      <c r="J14" s="133" t="s">
        <v>28</v>
      </c>
      <c r="K14" s="133" t="s">
        <v>28</v>
      </c>
      <c r="L14" s="133" t="s">
        <v>28</v>
      </c>
    </row>
    <row r="15" ht="19.5" customHeight="1" spans="1:12">
      <c r="A15" s="143" t="s">
        <v>160</v>
      </c>
      <c r="B15" s="143"/>
      <c r="C15" s="143"/>
      <c r="D15" s="143" t="s">
        <v>161</v>
      </c>
      <c r="E15" s="133" t="s">
        <v>162</v>
      </c>
      <c r="F15" s="133" t="s">
        <v>162</v>
      </c>
      <c r="G15" s="133" t="s">
        <v>28</v>
      </c>
      <c r="H15" s="133" t="s">
        <v>28</v>
      </c>
      <c r="I15" s="133"/>
      <c r="J15" s="133" t="s">
        <v>28</v>
      </c>
      <c r="K15" s="133" t="s">
        <v>28</v>
      </c>
      <c r="L15" s="133" t="s">
        <v>28</v>
      </c>
    </row>
    <row r="16" ht="19.5" customHeight="1" spans="1:12">
      <c r="A16" s="143" t="s">
        <v>163</v>
      </c>
      <c r="B16" s="143"/>
      <c r="C16" s="143"/>
      <c r="D16" s="143" t="s">
        <v>164</v>
      </c>
      <c r="E16" s="133" t="s">
        <v>162</v>
      </c>
      <c r="F16" s="133" t="s">
        <v>162</v>
      </c>
      <c r="G16" s="133" t="s">
        <v>28</v>
      </c>
      <c r="H16" s="133" t="s">
        <v>28</v>
      </c>
      <c r="I16" s="133"/>
      <c r="J16" s="133" t="s">
        <v>28</v>
      </c>
      <c r="K16" s="133" t="s">
        <v>28</v>
      </c>
      <c r="L16" s="133" t="s">
        <v>28</v>
      </c>
    </row>
    <row r="17" ht="19.5" customHeight="1" spans="1:12">
      <c r="A17" s="143" t="s">
        <v>165</v>
      </c>
      <c r="B17" s="143"/>
      <c r="C17" s="143"/>
      <c r="D17" s="143" t="s">
        <v>166</v>
      </c>
      <c r="E17" s="133" t="s">
        <v>167</v>
      </c>
      <c r="F17" s="133" t="s">
        <v>167</v>
      </c>
      <c r="G17" s="133" t="s">
        <v>28</v>
      </c>
      <c r="H17" s="133" t="s">
        <v>28</v>
      </c>
      <c r="I17" s="133"/>
      <c r="J17" s="133" t="s">
        <v>28</v>
      </c>
      <c r="K17" s="133" t="s">
        <v>28</v>
      </c>
      <c r="L17" s="133" t="s">
        <v>28</v>
      </c>
    </row>
    <row r="18" ht="19.5" customHeight="1" spans="1:12">
      <c r="A18" s="143" t="s">
        <v>168</v>
      </c>
      <c r="B18" s="143"/>
      <c r="C18" s="143"/>
      <c r="D18" s="143" t="s">
        <v>169</v>
      </c>
      <c r="E18" s="133" t="s">
        <v>167</v>
      </c>
      <c r="F18" s="133" t="s">
        <v>167</v>
      </c>
      <c r="G18" s="133" t="s">
        <v>28</v>
      </c>
      <c r="H18" s="133" t="s">
        <v>28</v>
      </c>
      <c r="I18" s="133"/>
      <c r="J18" s="133" t="s">
        <v>28</v>
      </c>
      <c r="K18" s="133" t="s">
        <v>28</v>
      </c>
      <c r="L18" s="133" t="s">
        <v>28</v>
      </c>
    </row>
    <row r="19" ht="19.5" customHeight="1" spans="1:12">
      <c r="A19" s="143" t="s">
        <v>170</v>
      </c>
      <c r="B19" s="143"/>
      <c r="C19" s="143"/>
      <c r="D19" s="143" t="s">
        <v>171</v>
      </c>
      <c r="E19" s="133" t="s">
        <v>172</v>
      </c>
      <c r="F19" s="133" t="s">
        <v>172</v>
      </c>
      <c r="G19" s="133" t="s">
        <v>28</v>
      </c>
      <c r="H19" s="133" t="s">
        <v>28</v>
      </c>
      <c r="I19" s="133"/>
      <c r="J19" s="133" t="s">
        <v>28</v>
      </c>
      <c r="K19" s="133" t="s">
        <v>28</v>
      </c>
      <c r="L19" s="133" t="s">
        <v>28</v>
      </c>
    </row>
    <row r="20" ht="19.5" customHeight="1" spans="1:12">
      <c r="A20" s="143" t="s">
        <v>173</v>
      </c>
      <c r="B20" s="143"/>
      <c r="C20" s="143"/>
      <c r="D20" s="143" t="s">
        <v>171</v>
      </c>
      <c r="E20" s="133" t="s">
        <v>172</v>
      </c>
      <c r="F20" s="133" t="s">
        <v>172</v>
      </c>
      <c r="G20" s="133" t="s">
        <v>28</v>
      </c>
      <c r="H20" s="133" t="s">
        <v>28</v>
      </c>
      <c r="I20" s="133"/>
      <c r="J20" s="133" t="s">
        <v>28</v>
      </c>
      <c r="K20" s="133" t="s">
        <v>28</v>
      </c>
      <c r="L20" s="133" t="s">
        <v>28</v>
      </c>
    </row>
    <row r="21" ht="19.5" customHeight="1" spans="1:12">
      <c r="A21" s="143" t="s">
        <v>174</v>
      </c>
      <c r="B21" s="143"/>
      <c r="C21" s="143"/>
      <c r="D21" s="143" t="s">
        <v>175</v>
      </c>
      <c r="E21" s="133" t="s">
        <v>176</v>
      </c>
      <c r="F21" s="133" t="s">
        <v>176</v>
      </c>
      <c r="G21" s="133" t="s">
        <v>28</v>
      </c>
      <c r="H21" s="133" t="s">
        <v>28</v>
      </c>
      <c r="I21" s="133"/>
      <c r="J21" s="133" t="s">
        <v>28</v>
      </c>
      <c r="K21" s="133" t="s">
        <v>28</v>
      </c>
      <c r="L21" s="133" t="s">
        <v>28</v>
      </c>
    </row>
    <row r="22" ht="19.5" customHeight="1" spans="1:12">
      <c r="A22" s="143" t="s">
        <v>177</v>
      </c>
      <c r="B22" s="143"/>
      <c r="C22" s="143"/>
      <c r="D22" s="143" t="s">
        <v>178</v>
      </c>
      <c r="E22" s="133" t="s">
        <v>176</v>
      </c>
      <c r="F22" s="133" t="s">
        <v>176</v>
      </c>
      <c r="G22" s="133" t="s">
        <v>28</v>
      </c>
      <c r="H22" s="133" t="s">
        <v>28</v>
      </c>
      <c r="I22" s="133"/>
      <c r="J22" s="133" t="s">
        <v>28</v>
      </c>
      <c r="K22" s="133" t="s">
        <v>28</v>
      </c>
      <c r="L22" s="133" t="s">
        <v>28</v>
      </c>
    </row>
    <row r="23" ht="19.5" customHeight="1" spans="1:12">
      <c r="A23" s="143" t="s">
        <v>179</v>
      </c>
      <c r="B23" s="143"/>
      <c r="C23" s="143"/>
      <c r="D23" s="143" t="s">
        <v>180</v>
      </c>
      <c r="E23" s="133" t="s">
        <v>181</v>
      </c>
      <c r="F23" s="133" t="s">
        <v>181</v>
      </c>
      <c r="G23" s="133" t="s">
        <v>28</v>
      </c>
      <c r="H23" s="133" t="s">
        <v>28</v>
      </c>
      <c r="I23" s="133"/>
      <c r="J23" s="133" t="s">
        <v>28</v>
      </c>
      <c r="K23" s="133" t="s">
        <v>28</v>
      </c>
      <c r="L23" s="133" t="s">
        <v>28</v>
      </c>
    </row>
    <row r="24" ht="19.5" customHeight="1" spans="1:12">
      <c r="A24" s="143" t="s">
        <v>182</v>
      </c>
      <c r="B24" s="143"/>
      <c r="C24" s="143"/>
      <c r="D24" s="143" t="s">
        <v>183</v>
      </c>
      <c r="E24" s="133" t="s">
        <v>184</v>
      </c>
      <c r="F24" s="133" t="s">
        <v>184</v>
      </c>
      <c r="G24" s="133" t="s">
        <v>28</v>
      </c>
      <c r="H24" s="133" t="s">
        <v>28</v>
      </c>
      <c r="I24" s="133"/>
      <c r="J24" s="133" t="s">
        <v>28</v>
      </c>
      <c r="K24" s="133" t="s">
        <v>28</v>
      </c>
      <c r="L24" s="133" t="s">
        <v>28</v>
      </c>
    </row>
    <row r="25" ht="19.5" customHeight="1" spans="1:12">
      <c r="A25" s="143" t="s">
        <v>185</v>
      </c>
      <c r="B25" s="143"/>
      <c r="C25" s="143"/>
      <c r="D25" s="143" t="s">
        <v>186</v>
      </c>
      <c r="E25" s="133" t="s">
        <v>187</v>
      </c>
      <c r="F25" s="133" t="s">
        <v>187</v>
      </c>
      <c r="G25" s="133" t="s">
        <v>28</v>
      </c>
      <c r="H25" s="133" t="s">
        <v>28</v>
      </c>
      <c r="I25" s="133"/>
      <c r="J25" s="133" t="s">
        <v>28</v>
      </c>
      <c r="K25" s="133" t="s">
        <v>28</v>
      </c>
      <c r="L25" s="133" t="s">
        <v>28</v>
      </c>
    </row>
    <row r="26" ht="19.5" customHeight="1" spans="1:12">
      <c r="A26" s="143" t="s">
        <v>188</v>
      </c>
      <c r="B26" s="143"/>
      <c r="C26" s="143"/>
      <c r="D26" s="143" t="s">
        <v>189</v>
      </c>
      <c r="E26" s="133" t="s">
        <v>52</v>
      </c>
      <c r="F26" s="133" t="s">
        <v>52</v>
      </c>
      <c r="G26" s="133" t="s">
        <v>28</v>
      </c>
      <c r="H26" s="133" t="s">
        <v>28</v>
      </c>
      <c r="I26" s="133"/>
      <c r="J26" s="133" t="s">
        <v>28</v>
      </c>
      <c r="K26" s="133" t="s">
        <v>28</v>
      </c>
      <c r="L26" s="133" t="s">
        <v>28</v>
      </c>
    </row>
    <row r="27" ht="19.5" customHeight="1" spans="1:12">
      <c r="A27" s="143" t="s">
        <v>190</v>
      </c>
      <c r="B27" s="143"/>
      <c r="C27" s="143"/>
      <c r="D27" s="143" t="s">
        <v>191</v>
      </c>
      <c r="E27" s="133" t="s">
        <v>192</v>
      </c>
      <c r="F27" s="133" t="s">
        <v>192</v>
      </c>
      <c r="G27" s="133" t="s">
        <v>28</v>
      </c>
      <c r="H27" s="133" t="s">
        <v>28</v>
      </c>
      <c r="I27" s="133"/>
      <c r="J27" s="133" t="s">
        <v>28</v>
      </c>
      <c r="K27" s="133" t="s">
        <v>28</v>
      </c>
      <c r="L27" s="133" t="s">
        <v>28</v>
      </c>
    </row>
    <row r="28" ht="19.5" customHeight="1" spans="1:12">
      <c r="A28" s="143" t="s">
        <v>193</v>
      </c>
      <c r="B28" s="143"/>
      <c r="C28" s="143"/>
      <c r="D28" s="143" t="s">
        <v>194</v>
      </c>
      <c r="E28" s="133" t="s">
        <v>192</v>
      </c>
      <c r="F28" s="133" t="s">
        <v>192</v>
      </c>
      <c r="G28" s="133" t="s">
        <v>28</v>
      </c>
      <c r="H28" s="133" t="s">
        <v>28</v>
      </c>
      <c r="I28" s="133"/>
      <c r="J28" s="133" t="s">
        <v>28</v>
      </c>
      <c r="K28" s="133" t="s">
        <v>28</v>
      </c>
      <c r="L28" s="133" t="s">
        <v>28</v>
      </c>
    </row>
    <row r="29" ht="19.5" customHeight="1" spans="1:12">
      <c r="A29" s="143" t="s">
        <v>195</v>
      </c>
      <c r="B29" s="143"/>
      <c r="C29" s="143"/>
      <c r="D29" s="143" t="s">
        <v>196</v>
      </c>
      <c r="E29" s="133" t="s">
        <v>197</v>
      </c>
      <c r="F29" s="133" t="s">
        <v>197</v>
      </c>
      <c r="G29" s="133" t="s">
        <v>28</v>
      </c>
      <c r="H29" s="133" t="s">
        <v>28</v>
      </c>
      <c r="I29" s="133"/>
      <c r="J29" s="133" t="s">
        <v>28</v>
      </c>
      <c r="K29" s="133" t="s">
        <v>28</v>
      </c>
      <c r="L29" s="133" t="s">
        <v>28</v>
      </c>
    </row>
    <row r="30" ht="19.5" customHeight="1" spans="1:12">
      <c r="A30" s="143" t="s">
        <v>198</v>
      </c>
      <c r="B30" s="143"/>
      <c r="C30" s="143"/>
      <c r="D30" s="143" t="s">
        <v>199</v>
      </c>
      <c r="E30" s="133" t="s">
        <v>197</v>
      </c>
      <c r="F30" s="133" t="s">
        <v>197</v>
      </c>
      <c r="G30" s="133" t="s">
        <v>28</v>
      </c>
      <c r="H30" s="133" t="s">
        <v>28</v>
      </c>
      <c r="I30" s="133"/>
      <c r="J30" s="133" t="s">
        <v>28</v>
      </c>
      <c r="K30" s="133" t="s">
        <v>28</v>
      </c>
      <c r="L30" s="133" t="s">
        <v>28</v>
      </c>
    </row>
    <row r="31" ht="19.5" customHeight="1" spans="1:12">
      <c r="A31" s="143" t="s">
        <v>200</v>
      </c>
      <c r="B31" s="143"/>
      <c r="C31" s="143"/>
      <c r="D31" s="143" t="s">
        <v>201</v>
      </c>
      <c r="E31" s="133" t="s">
        <v>202</v>
      </c>
      <c r="F31" s="133" t="s">
        <v>202</v>
      </c>
      <c r="G31" s="133" t="s">
        <v>28</v>
      </c>
      <c r="H31" s="133" t="s">
        <v>28</v>
      </c>
      <c r="I31" s="133"/>
      <c r="J31" s="133" t="s">
        <v>28</v>
      </c>
      <c r="K31" s="133" t="s">
        <v>28</v>
      </c>
      <c r="L31" s="133" t="s">
        <v>28</v>
      </c>
    </row>
    <row r="32" ht="19.5" customHeight="1" spans="1:12">
      <c r="A32" s="143" t="s">
        <v>203</v>
      </c>
      <c r="B32" s="143"/>
      <c r="C32" s="143"/>
      <c r="D32" s="143" t="s">
        <v>204</v>
      </c>
      <c r="E32" s="133" t="s">
        <v>205</v>
      </c>
      <c r="F32" s="133" t="s">
        <v>205</v>
      </c>
      <c r="G32" s="133" t="s">
        <v>28</v>
      </c>
      <c r="H32" s="133" t="s">
        <v>28</v>
      </c>
      <c r="I32" s="133"/>
      <c r="J32" s="133" t="s">
        <v>28</v>
      </c>
      <c r="K32" s="133" t="s">
        <v>28</v>
      </c>
      <c r="L32" s="133" t="s">
        <v>28</v>
      </c>
    </row>
    <row r="33" ht="19.5" customHeight="1" spans="1:12">
      <c r="A33" s="143" t="s">
        <v>206</v>
      </c>
      <c r="B33" s="143"/>
      <c r="C33" s="143"/>
      <c r="D33" s="143" t="s">
        <v>207</v>
      </c>
      <c r="E33" s="133" t="s">
        <v>208</v>
      </c>
      <c r="F33" s="133" t="s">
        <v>208</v>
      </c>
      <c r="G33" s="133" t="s">
        <v>28</v>
      </c>
      <c r="H33" s="133" t="s">
        <v>28</v>
      </c>
      <c r="I33" s="133"/>
      <c r="J33" s="133" t="s">
        <v>28</v>
      </c>
      <c r="K33" s="133" t="s">
        <v>28</v>
      </c>
      <c r="L33" s="133" t="s">
        <v>28</v>
      </c>
    </row>
    <row r="34" ht="19.5" customHeight="1" spans="1:12">
      <c r="A34" s="143" t="s">
        <v>209</v>
      </c>
      <c r="B34" s="143"/>
      <c r="C34" s="143"/>
      <c r="D34" s="143" t="s">
        <v>210</v>
      </c>
      <c r="E34" s="133" t="s">
        <v>211</v>
      </c>
      <c r="F34" s="133" t="s">
        <v>211</v>
      </c>
      <c r="G34" s="133" t="s">
        <v>28</v>
      </c>
      <c r="H34" s="133" t="s">
        <v>28</v>
      </c>
      <c r="I34" s="133"/>
      <c r="J34" s="133" t="s">
        <v>28</v>
      </c>
      <c r="K34" s="133" t="s">
        <v>28</v>
      </c>
      <c r="L34" s="133" t="s">
        <v>28</v>
      </c>
    </row>
    <row r="35" ht="19.5" customHeight="1" spans="1:12">
      <c r="A35" s="143" t="s">
        <v>212</v>
      </c>
      <c r="B35" s="143"/>
      <c r="C35" s="143"/>
      <c r="D35" s="143" t="s">
        <v>213</v>
      </c>
      <c r="E35" s="133" t="s">
        <v>56</v>
      </c>
      <c r="F35" s="133" t="s">
        <v>56</v>
      </c>
      <c r="G35" s="133" t="s">
        <v>28</v>
      </c>
      <c r="H35" s="133" t="s">
        <v>28</v>
      </c>
      <c r="I35" s="133"/>
      <c r="J35" s="133" t="s">
        <v>28</v>
      </c>
      <c r="K35" s="133" t="s">
        <v>28</v>
      </c>
      <c r="L35" s="133" t="s">
        <v>28</v>
      </c>
    </row>
    <row r="36" ht="19.5" customHeight="1" spans="1:12">
      <c r="A36" s="143" t="s">
        <v>214</v>
      </c>
      <c r="B36" s="143"/>
      <c r="C36" s="143"/>
      <c r="D36" s="143" t="s">
        <v>215</v>
      </c>
      <c r="E36" s="133" t="s">
        <v>56</v>
      </c>
      <c r="F36" s="133" t="s">
        <v>56</v>
      </c>
      <c r="G36" s="133" t="s">
        <v>28</v>
      </c>
      <c r="H36" s="133" t="s">
        <v>28</v>
      </c>
      <c r="I36" s="133"/>
      <c r="J36" s="133" t="s">
        <v>28</v>
      </c>
      <c r="K36" s="133" t="s">
        <v>28</v>
      </c>
      <c r="L36" s="133" t="s">
        <v>28</v>
      </c>
    </row>
    <row r="37" ht="19.5" customHeight="1" spans="1:12">
      <c r="A37" s="143" t="s">
        <v>216</v>
      </c>
      <c r="B37" s="143"/>
      <c r="C37" s="143"/>
      <c r="D37" s="143" t="s">
        <v>217</v>
      </c>
      <c r="E37" s="133" t="s">
        <v>56</v>
      </c>
      <c r="F37" s="133" t="s">
        <v>56</v>
      </c>
      <c r="G37" s="133" t="s">
        <v>28</v>
      </c>
      <c r="H37" s="133" t="s">
        <v>28</v>
      </c>
      <c r="I37" s="133"/>
      <c r="J37" s="133" t="s">
        <v>28</v>
      </c>
      <c r="K37" s="133" t="s">
        <v>28</v>
      </c>
      <c r="L37" s="133" t="s">
        <v>28</v>
      </c>
    </row>
    <row r="38" ht="19.5" customHeight="1" spans="1:12">
      <c r="A38" s="143" t="s">
        <v>218</v>
      </c>
      <c r="B38" s="143"/>
      <c r="C38" s="143"/>
      <c r="D38" s="143" t="s">
        <v>219</v>
      </c>
      <c r="E38" s="133" t="s">
        <v>60</v>
      </c>
      <c r="F38" s="133" t="s">
        <v>60</v>
      </c>
      <c r="G38" s="133" t="s">
        <v>28</v>
      </c>
      <c r="H38" s="133" t="s">
        <v>28</v>
      </c>
      <c r="I38" s="133"/>
      <c r="J38" s="133" t="s">
        <v>28</v>
      </c>
      <c r="K38" s="133" t="s">
        <v>28</v>
      </c>
      <c r="L38" s="133" t="s">
        <v>28</v>
      </c>
    </row>
    <row r="39" ht="19.5" customHeight="1" spans="1:12">
      <c r="A39" s="143" t="s">
        <v>220</v>
      </c>
      <c r="B39" s="143"/>
      <c r="C39" s="143"/>
      <c r="D39" s="143" t="s">
        <v>221</v>
      </c>
      <c r="E39" s="133" t="s">
        <v>222</v>
      </c>
      <c r="F39" s="133" t="s">
        <v>222</v>
      </c>
      <c r="G39" s="133" t="s">
        <v>28</v>
      </c>
      <c r="H39" s="133" t="s">
        <v>28</v>
      </c>
      <c r="I39" s="133"/>
      <c r="J39" s="133" t="s">
        <v>28</v>
      </c>
      <c r="K39" s="133" t="s">
        <v>28</v>
      </c>
      <c r="L39" s="133" t="s">
        <v>28</v>
      </c>
    </row>
    <row r="40" ht="19.5" customHeight="1" spans="1:12">
      <c r="A40" s="143" t="s">
        <v>223</v>
      </c>
      <c r="B40" s="143"/>
      <c r="C40" s="143"/>
      <c r="D40" s="143" t="s">
        <v>221</v>
      </c>
      <c r="E40" s="133" t="s">
        <v>222</v>
      </c>
      <c r="F40" s="133" t="s">
        <v>222</v>
      </c>
      <c r="G40" s="133" t="s">
        <v>28</v>
      </c>
      <c r="H40" s="133" t="s">
        <v>28</v>
      </c>
      <c r="I40" s="133"/>
      <c r="J40" s="133" t="s">
        <v>28</v>
      </c>
      <c r="K40" s="133" t="s">
        <v>28</v>
      </c>
      <c r="L40" s="133" t="s">
        <v>28</v>
      </c>
    </row>
    <row r="41" ht="19.5" customHeight="1" spans="1:12">
      <c r="A41" s="143" t="s">
        <v>224</v>
      </c>
      <c r="B41" s="143"/>
      <c r="C41" s="143"/>
      <c r="D41" s="143" t="s">
        <v>225</v>
      </c>
      <c r="E41" s="133" t="s">
        <v>226</v>
      </c>
      <c r="F41" s="133" t="s">
        <v>226</v>
      </c>
      <c r="G41" s="133" t="s">
        <v>28</v>
      </c>
      <c r="H41" s="133" t="s">
        <v>28</v>
      </c>
      <c r="I41" s="133"/>
      <c r="J41" s="133" t="s">
        <v>28</v>
      </c>
      <c r="K41" s="133" t="s">
        <v>28</v>
      </c>
      <c r="L41" s="133" t="s">
        <v>28</v>
      </c>
    </row>
    <row r="42" ht="19.5" customHeight="1" spans="1:12">
      <c r="A42" s="143" t="s">
        <v>227</v>
      </c>
      <c r="B42" s="143"/>
      <c r="C42" s="143"/>
      <c r="D42" s="143" t="s">
        <v>225</v>
      </c>
      <c r="E42" s="133" t="s">
        <v>226</v>
      </c>
      <c r="F42" s="133" t="s">
        <v>226</v>
      </c>
      <c r="G42" s="133" t="s">
        <v>28</v>
      </c>
      <c r="H42" s="133" t="s">
        <v>28</v>
      </c>
      <c r="I42" s="133"/>
      <c r="J42" s="133" t="s">
        <v>28</v>
      </c>
      <c r="K42" s="133" t="s">
        <v>28</v>
      </c>
      <c r="L42" s="133" t="s">
        <v>28</v>
      </c>
    </row>
    <row r="43" ht="19.5" customHeight="1" spans="1:12">
      <c r="A43" s="143" t="s">
        <v>228</v>
      </c>
      <c r="B43" s="143"/>
      <c r="C43" s="143"/>
      <c r="D43" s="143" t="s">
        <v>229</v>
      </c>
      <c r="E43" s="133" t="s">
        <v>56</v>
      </c>
      <c r="F43" s="133" t="s">
        <v>56</v>
      </c>
      <c r="G43" s="133" t="s">
        <v>28</v>
      </c>
      <c r="H43" s="133" t="s">
        <v>28</v>
      </c>
      <c r="I43" s="133"/>
      <c r="J43" s="133" t="s">
        <v>28</v>
      </c>
      <c r="K43" s="133" t="s">
        <v>28</v>
      </c>
      <c r="L43" s="133" t="s">
        <v>28</v>
      </c>
    </row>
    <row r="44" ht="19.5" customHeight="1" spans="1:12">
      <c r="A44" s="143" t="s">
        <v>230</v>
      </c>
      <c r="B44" s="143"/>
      <c r="C44" s="143"/>
      <c r="D44" s="143" t="s">
        <v>231</v>
      </c>
      <c r="E44" s="133" t="s">
        <v>56</v>
      </c>
      <c r="F44" s="133" t="s">
        <v>56</v>
      </c>
      <c r="G44" s="133" t="s">
        <v>28</v>
      </c>
      <c r="H44" s="133" t="s">
        <v>28</v>
      </c>
      <c r="I44" s="133"/>
      <c r="J44" s="133" t="s">
        <v>28</v>
      </c>
      <c r="K44" s="133" t="s">
        <v>28</v>
      </c>
      <c r="L44" s="133" t="s">
        <v>28</v>
      </c>
    </row>
    <row r="45" ht="19.5" customHeight="1" spans="1:12">
      <c r="A45" s="143" t="s">
        <v>232</v>
      </c>
      <c r="B45" s="143"/>
      <c r="C45" s="143"/>
      <c r="D45" s="143" t="s">
        <v>233</v>
      </c>
      <c r="E45" s="133" t="s">
        <v>56</v>
      </c>
      <c r="F45" s="133" t="s">
        <v>56</v>
      </c>
      <c r="G45" s="133" t="s">
        <v>28</v>
      </c>
      <c r="H45" s="133" t="s">
        <v>28</v>
      </c>
      <c r="I45" s="133"/>
      <c r="J45" s="133" t="s">
        <v>28</v>
      </c>
      <c r="K45" s="133" t="s">
        <v>28</v>
      </c>
      <c r="L45" s="133" t="s">
        <v>28</v>
      </c>
    </row>
    <row r="46" ht="19.5" customHeight="1" spans="1:12">
      <c r="A46" s="143" t="s">
        <v>234</v>
      </c>
      <c r="B46" s="143"/>
      <c r="C46" s="143"/>
      <c r="D46" s="143" t="s">
        <v>235</v>
      </c>
      <c r="E46" s="133" t="s">
        <v>82</v>
      </c>
      <c r="F46" s="133" t="s">
        <v>82</v>
      </c>
      <c r="G46" s="133" t="s">
        <v>28</v>
      </c>
      <c r="H46" s="133" t="s">
        <v>28</v>
      </c>
      <c r="I46" s="133"/>
      <c r="J46" s="133" t="s">
        <v>28</v>
      </c>
      <c r="K46" s="133" t="s">
        <v>28</v>
      </c>
      <c r="L46" s="133" t="s">
        <v>28</v>
      </c>
    </row>
    <row r="47" ht="19.5" customHeight="1" spans="1:12">
      <c r="A47" s="143" t="s">
        <v>236</v>
      </c>
      <c r="B47" s="143"/>
      <c r="C47" s="143"/>
      <c r="D47" s="143" t="s">
        <v>237</v>
      </c>
      <c r="E47" s="133" t="s">
        <v>82</v>
      </c>
      <c r="F47" s="133" t="s">
        <v>82</v>
      </c>
      <c r="G47" s="133" t="s">
        <v>28</v>
      </c>
      <c r="H47" s="133" t="s">
        <v>28</v>
      </c>
      <c r="I47" s="133"/>
      <c r="J47" s="133" t="s">
        <v>28</v>
      </c>
      <c r="K47" s="133" t="s">
        <v>28</v>
      </c>
      <c r="L47" s="133" t="s">
        <v>28</v>
      </c>
    </row>
    <row r="48" ht="19.5" customHeight="1" spans="1:12">
      <c r="A48" s="143" t="s">
        <v>238</v>
      </c>
      <c r="B48" s="143"/>
      <c r="C48" s="143"/>
      <c r="D48" s="143" t="s">
        <v>239</v>
      </c>
      <c r="E48" s="133" t="s">
        <v>82</v>
      </c>
      <c r="F48" s="133" t="s">
        <v>82</v>
      </c>
      <c r="G48" s="133" t="s">
        <v>28</v>
      </c>
      <c r="H48" s="133" t="s">
        <v>28</v>
      </c>
      <c r="I48" s="133"/>
      <c r="J48" s="133" t="s">
        <v>28</v>
      </c>
      <c r="K48" s="133" t="s">
        <v>28</v>
      </c>
      <c r="L48" s="133" t="s">
        <v>28</v>
      </c>
    </row>
    <row r="49" ht="19.5" customHeight="1" spans="1:12">
      <c r="A49" s="143" t="s">
        <v>240</v>
      </c>
      <c r="B49" s="143"/>
      <c r="C49" s="143"/>
      <c r="D49" s="143" t="s">
        <v>241</v>
      </c>
      <c r="E49" s="133" t="s">
        <v>86</v>
      </c>
      <c r="F49" s="133" t="s">
        <v>86</v>
      </c>
      <c r="G49" s="133" t="s">
        <v>28</v>
      </c>
      <c r="H49" s="133" t="s">
        <v>28</v>
      </c>
      <c r="I49" s="133"/>
      <c r="J49" s="133" t="s">
        <v>28</v>
      </c>
      <c r="K49" s="133" t="s">
        <v>28</v>
      </c>
      <c r="L49" s="133" t="s">
        <v>28</v>
      </c>
    </row>
    <row r="50" ht="19.5" customHeight="1" spans="1:12">
      <c r="A50" s="143" t="s">
        <v>242</v>
      </c>
      <c r="B50" s="143"/>
      <c r="C50" s="143"/>
      <c r="D50" s="143" t="s">
        <v>243</v>
      </c>
      <c r="E50" s="133" t="s">
        <v>86</v>
      </c>
      <c r="F50" s="133" t="s">
        <v>86</v>
      </c>
      <c r="G50" s="133" t="s">
        <v>28</v>
      </c>
      <c r="H50" s="133" t="s">
        <v>28</v>
      </c>
      <c r="I50" s="133"/>
      <c r="J50" s="133" t="s">
        <v>28</v>
      </c>
      <c r="K50" s="133" t="s">
        <v>28</v>
      </c>
      <c r="L50" s="133" t="s">
        <v>28</v>
      </c>
    </row>
    <row r="51" ht="19.5" customHeight="1" spans="1:12">
      <c r="A51" s="143" t="s">
        <v>244</v>
      </c>
      <c r="B51" s="143"/>
      <c r="C51" s="143"/>
      <c r="D51" s="143" t="s">
        <v>245</v>
      </c>
      <c r="E51" s="133" t="s">
        <v>86</v>
      </c>
      <c r="F51" s="133" t="s">
        <v>86</v>
      </c>
      <c r="G51" s="133" t="s">
        <v>28</v>
      </c>
      <c r="H51" s="133" t="s">
        <v>28</v>
      </c>
      <c r="I51" s="133"/>
      <c r="J51" s="133" t="s">
        <v>28</v>
      </c>
      <c r="K51" s="133" t="s">
        <v>28</v>
      </c>
      <c r="L51" s="133" t="s">
        <v>28</v>
      </c>
    </row>
    <row r="52" ht="19.5" customHeight="1" spans="1:12">
      <c r="A52" s="143" t="s">
        <v>246</v>
      </c>
      <c r="B52" s="143"/>
      <c r="C52" s="143"/>
      <c r="D52" s="143" t="s">
        <v>247</v>
      </c>
      <c r="E52" s="133" t="s">
        <v>23</v>
      </c>
      <c r="F52" s="133" t="s">
        <v>23</v>
      </c>
      <c r="G52" s="133" t="s">
        <v>28</v>
      </c>
      <c r="H52" s="133" t="s">
        <v>28</v>
      </c>
      <c r="I52" s="133"/>
      <c r="J52" s="133" t="s">
        <v>28</v>
      </c>
      <c r="K52" s="133" t="s">
        <v>28</v>
      </c>
      <c r="L52" s="133" t="s">
        <v>28</v>
      </c>
    </row>
    <row r="53" ht="19.5" customHeight="1" spans="1:12">
      <c r="A53" s="143" t="s">
        <v>248</v>
      </c>
      <c r="B53" s="143"/>
      <c r="C53" s="143"/>
      <c r="D53" s="143" t="s">
        <v>249</v>
      </c>
      <c r="E53" s="133" t="s">
        <v>23</v>
      </c>
      <c r="F53" s="133" t="s">
        <v>23</v>
      </c>
      <c r="G53" s="133" t="s">
        <v>28</v>
      </c>
      <c r="H53" s="133" t="s">
        <v>28</v>
      </c>
      <c r="I53" s="133"/>
      <c r="J53" s="133" t="s">
        <v>28</v>
      </c>
      <c r="K53" s="133" t="s">
        <v>28</v>
      </c>
      <c r="L53" s="133" t="s">
        <v>28</v>
      </c>
    </row>
    <row r="54" ht="19.5" customHeight="1" spans="1:12">
      <c r="A54" s="143" t="s">
        <v>250</v>
      </c>
      <c r="B54" s="143"/>
      <c r="C54" s="143"/>
      <c r="D54" s="143" t="s">
        <v>251</v>
      </c>
      <c r="E54" s="133" t="s">
        <v>23</v>
      </c>
      <c r="F54" s="133" t="s">
        <v>23</v>
      </c>
      <c r="G54" s="133" t="s">
        <v>28</v>
      </c>
      <c r="H54" s="133" t="s">
        <v>28</v>
      </c>
      <c r="I54" s="133"/>
      <c r="J54" s="133" t="s">
        <v>28</v>
      </c>
      <c r="K54" s="133" t="s">
        <v>28</v>
      </c>
      <c r="L54" s="133" t="s">
        <v>28</v>
      </c>
    </row>
    <row r="55" ht="19.5" customHeight="1" spans="1:12">
      <c r="A55" s="143" t="s">
        <v>252</v>
      </c>
      <c r="B55" s="143"/>
      <c r="C55" s="143"/>
      <c r="D55" s="143" t="s">
        <v>253</v>
      </c>
      <c r="E55" s="133" t="s">
        <v>96</v>
      </c>
      <c r="F55" s="133" t="s">
        <v>96</v>
      </c>
      <c r="G55" s="133" t="s">
        <v>28</v>
      </c>
      <c r="H55" s="133" t="s">
        <v>28</v>
      </c>
      <c r="I55" s="133"/>
      <c r="J55" s="133" t="s">
        <v>28</v>
      </c>
      <c r="K55" s="133" t="s">
        <v>28</v>
      </c>
      <c r="L55" s="133" t="s">
        <v>28</v>
      </c>
    </row>
    <row r="56" ht="19.5" customHeight="1" spans="1:12">
      <c r="A56" s="143" t="s">
        <v>254</v>
      </c>
      <c r="B56" s="143"/>
      <c r="C56" s="143"/>
      <c r="D56" s="143" t="s">
        <v>255</v>
      </c>
      <c r="E56" s="133" t="s">
        <v>256</v>
      </c>
      <c r="F56" s="133" t="s">
        <v>256</v>
      </c>
      <c r="G56" s="133" t="s">
        <v>28</v>
      </c>
      <c r="H56" s="133" t="s">
        <v>28</v>
      </c>
      <c r="I56" s="133"/>
      <c r="J56" s="133" t="s">
        <v>28</v>
      </c>
      <c r="K56" s="133" t="s">
        <v>28</v>
      </c>
      <c r="L56" s="133" t="s">
        <v>28</v>
      </c>
    </row>
    <row r="57" ht="19.5" customHeight="1" spans="1:12">
      <c r="A57" s="143" t="s">
        <v>257</v>
      </c>
      <c r="B57" s="143"/>
      <c r="C57" s="143"/>
      <c r="D57" s="143" t="s">
        <v>258</v>
      </c>
      <c r="E57" s="133" t="s">
        <v>256</v>
      </c>
      <c r="F57" s="133" t="s">
        <v>256</v>
      </c>
      <c r="G57" s="133" t="s">
        <v>28</v>
      </c>
      <c r="H57" s="133" t="s">
        <v>28</v>
      </c>
      <c r="I57" s="133"/>
      <c r="J57" s="133" t="s">
        <v>28</v>
      </c>
      <c r="K57" s="133" t="s">
        <v>28</v>
      </c>
      <c r="L57" s="133" t="s">
        <v>28</v>
      </c>
    </row>
    <row r="58" ht="19.5" customHeight="1" spans="1:12">
      <c r="A58" s="143" t="s">
        <v>259</v>
      </c>
      <c r="B58" s="143"/>
      <c r="C58" s="143"/>
      <c r="D58" s="143" t="s">
        <v>260</v>
      </c>
      <c r="E58" s="133" t="s">
        <v>256</v>
      </c>
      <c r="F58" s="133" t="s">
        <v>256</v>
      </c>
      <c r="G58" s="133" t="s">
        <v>28</v>
      </c>
      <c r="H58" s="133" t="s">
        <v>28</v>
      </c>
      <c r="I58" s="133"/>
      <c r="J58" s="133" t="s">
        <v>28</v>
      </c>
      <c r="K58" s="133" t="s">
        <v>28</v>
      </c>
      <c r="L58" s="133" t="s">
        <v>28</v>
      </c>
    </row>
    <row r="59" ht="19.5" customHeight="1" spans="1:12">
      <c r="A59" s="143" t="s">
        <v>261</v>
      </c>
      <c r="B59" s="143"/>
      <c r="C59" s="143"/>
      <c r="D59" s="143" t="s">
        <v>262</v>
      </c>
      <c r="E59" s="133" t="s">
        <v>256</v>
      </c>
      <c r="F59" s="133" t="s">
        <v>256</v>
      </c>
      <c r="G59" s="133" t="s">
        <v>28</v>
      </c>
      <c r="H59" s="133" t="s">
        <v>28</v>
      </c>
      <c r="I59" s="133"/>
      <c r="J59" s="133" t="s">
        <v>28</v>
      </c>
      <c r="K59" s="133" t="s">
        <v>28</v>
      </c>
      <c r="L59" s="133" t="s">
        <v>28</v>
      </c>
    </row>
    <row r="60" ht="19.5" customHeight="1" spans="1:12">
      <c r="A60" s="143" t="s">
        <v>263</v>
      </c>
      <c r="B60" s="143"/>
      <c r="C60" s="143"/>
      <c r="D60" s="143" t="s">
        <v>264</v>
      </c>
      <c r="E60" s="133" t="s">
        <v>265</v>
      </c>
      <c r="F60" s="133" t="s">
        <v>266</v>
      </c>
      <c r="G60" s="133" t="s">
        <v>28</v>
      </c>
      <c r="H60" s="133" t="s">
        <v>28</v>
      </c>
      <c r="I60" s="133"/>
      <c r="J60" s="133" t="s">
        <v>28</v>
      </c>
      <c r="K60" s="133" t="s">
        <v>28</v>
      </c>
      <c r="L60" s="133" t="s">
        <v>45</v>
      </c>
    </row>
    <row r="61" ht="19.5" customHeight="1" spans="1:12">
      <c r="A61" s="143" t="s">
        <v>267</v>
      </c>
      <c r="B61" s="143"/>
      <c r="C61" s="143"/>
      <c r="D61" s="143" t="s">
        <v>264</v>
      </c>
      <c r="E61" s="133" t="s">
        <v>265</v>
      </c>
      <c r="F61" s="133" t="s">
        <v>266</v>
      </c>
      <c r="G61" s="133" t="s">
        <v>28</v>
      </c>
      <c r="H61" s="133" t="s">
        <v>28</v>
      </c>
      <c r="I61" s="133"/>
      <c r="J61" s="133" t="s">
        <v>28</v>
      </c>
      <c r="K61" s="133" t="s">
        <v>28</v>
      </c>
      <c r="L61" s="133" t="s">
        <v>45</v>
      </c>
    </row>
    <row r="62" ht="19.5" customHeight="1" spans="1:12">
      <c r="A62" s="143" t="s">
        <v>268</v>
      </c>
      <c r="B62" s="143"/>
      <c r="C62" s="143"/>
      <c r="D62" s="143" t="s">
        <v>264</v>
      </c>
      <c r="E62" s="133" t="s">
        <v>265</v>
      </c>
      <c r="F62" s="133" t="s">
        <v>266</v>
      </c>
      <c r="G62" s="133" t="s">
        <v>28</v>
      </c>
      <c r="H62" s="133" t="s">
        <v>28</v>
      </c>
      <c r="I62" s="133"/>
      <c r="J62" s="133" t="s">
        <v>28</v>
      </c>
      <c r="K62" s="133" t="s">
        <v>28</v>
      </c>
      <c r="L62" s="133" t="s">
        <v>45</v>
      </c>
    </row>
    <row r="63" ht="19.5" customHeight="1" spans="1:12">
      <c r="A63" s="143" t="s">
        <v>269</v>
      </c>
      <c r="B63" s="143"/>
      <c r="C63" s="143"/>
      <c r="D63" s="143"/>
      <c r="E63" s="143"/>
      <c r="F63" s="143"/>
      <c r="G63" s="143"/>
      <c r="H63" s="143"/>
      <c r="I63" s="143"/>
      <c r="J63" s="143"/>
      <c r="K63" s="143"/>
      <c r="L63" s="143"/>
    </row>
  </sheetData>
  <mergeCells count="6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L6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5"/>
  <sheetViews>
    <sheetView workbookViewId="0">
      <pane xSplit="4" ySplit="9" topLeftCell="E56" activePane="bottomRight" state="frozen"/>
      <selection/>
      <selection pane="topRight"/>
      <selection pane="bottomLeft"/>
      <selection pane="bottomRight" activeCell="H48" sqref="H48"/>
    </sheetView>
  </sheetViews>
  <sheetFormatPr defaultColWidth="9" defaultRowHeight="13.5"/>
  <cols>
    <col min="1" max="3" width="3.25" customWidth="1"/>
    <col min="4" max="4" width="32.75" customWidth="1"/>
    <col min="5" max="10" width="18.75" customWidth="1"/>
  </cols>
  <sheetData>
    <row r="1" ht="27" spans="6:6">
      <c r="F1" s="142" t="s">
        <v>270</v>
      </c>
    </row>
    <row r="2" ht="14.25" spans="10:10">
      <c r="J2" s="128" t="s">
        <v>271</v>
      </c>
    </row>
    <row r="3" ht="14.25" spans="1:10">
      <c r="A3" s="128" t="s">
        <v>2</v>
      </c>
      <c r="J3" s="128" t="s">
        <v>3</v>
      </c>
    </row>
    <row r="4" ht="19.5" customHeight="1" spans="1:10">
      <c r="A4" s="129" t="s">
        <v>6</v>
      </c>
      <c r="B4" s="129"/>
      <c r="C4" s="129"/>
      <c r="D4" s="129"/>
      <c r="E4" s="136" t="s">
        <v>113</v>
      </c>
      <c r="F4" s="136" t="s">
        <v>272</v>
      </c>
      <c r="G4" s="136" t="s">
        <v>273</v>
      </c>
      <c r="H4" s="136" t="s">
        <v>274</v>
      </c>
      <c r="I4" s="136" t="s">
        <v>275</v>
      </c>
      <c r="J4" s="136" t="s">
        <v>276</v>
      </c>
    </row>
    <row r="5" ht="19.5" customHeight="1" spans="1:10">
      <c r="A5" s="136" t="s">
        <v>140</v>
      </c>
      <c r="B5" s="136"/>
      <c r="C5" s="136"/>
      <c r="D5" s="129" t="s">
        <v>141</v>
      </c>
      <c r="E5" s="136"/>
      <c r="F5" s="136"/>
      <c r="G5" s="136"/>
      <c r="H5" s="136"/>
      <c r="I5" s="136"/>
      <c r="J5" s="136"/>
    </row>
    <row r="6" ht="19.5" customHeight="1" spans="1:10">
      <c r="A6" s="136"/>
      <c r="B6" s="136"/>
      <c r="C6" s="136"/>
      <c r="D6" s="129"/>
      <c r="E6" s="136"/>
      <c r="F6" s="136"/>
      <c r="G6" s="136"/>
      <c r="H6" s="136"/>
      <c r="I6" s="136"/>
      <c r="J6" s="136"/>
    </row>
    <row r="7" ht="19.5" customHeight="1" spans="1:10">
      <c r="A7" s="136"/>
      <c r="B7" s="136"/>
      <c r="C7" s="136"/>
      <c r="D7" s="129"/>
      <c r="E7" s="136"/>
      <c r="F7" s="136"/>
      <c r="G7" s="136"/>
      <c r="H7" s="136"/>
      <c r="I7" s="136"/>
      <c r="J7" s="136"/>
    </row>
    <row r="8" ht="19.5" customHeight="1" spans="1:10">
      <c r="A8" s="129" t="s">
        <v>144</v>
      </c>
      <c r="B8" s="129" t="s">
        <v>145</v>
      </c>
      <c r="C8" s="129" t="s">
        <v>146</v>
      </c>
      <c r="D8" s="129" t="s">
        <v>10</v>
      </c>
      <c r="E8" s="136" t="s">
        <v>11</v>
      </c>
      <c r="F8" s="136" t="s">
        <v>12</v>
      </c>
      <c r="G8" s="136" t="s">
        <v>22</v>
      </c>
      <c r="H8" s="136" t="s">
        <v>27</v>
      </c>
      <c r="I8" s="136" t="s">
        <v>32</v>
      </c>
      <c r="J8" s="136" t="s">
        <v>36</v>
      </c>
    </row>
    <row r="9" ht="19.5" customHeight="1" spans="1:10">
      <c r="A9" s="129"/>
      <c r="B9" s="129"/>
      <c r="C9" s="129"/>
      <c r="D9" s="129" t="s">
        <v>147</v>
      </c>
      <c r="E9" s="133" t="s">
        <v>115</v>
      </c>
      <c r="F9" s="133" t="s">
        <v>277</v>
      </c>
      <c r="G9" s="133" t="s">
        <v>278</v>
      </c>
      <c r="H9" s="133"/>
      <c r="I9" s="133"/>
      <c r="J9" s="133"/>
    </row>
    <row r="10" ht="19.5" customHeight="1" spans="1:10">
      <c r="A10" s="143" t="s">
        <v>149</v>
      </c>
      <c r="B10" s="143"/>
      <c r="C10" s="143"/>
      <c r="D10" s="143" t="s">
        <v>150</v>
      </c>
      <c r="E10" s="133" t="s">
        <v>17</v>
      </c>
      <c r="F10" s="133" t="s">
        <v>279</v>
      </c>
      <c r="G10" s="133" t="s">
        <v>280</v>
      </c>
      <c r="H10" s="133"/>
      <c r="I10" s="133"/>
      <c r="J10" s="133"/>
    </row>
    <row r="11" ht="19.5" customHeight="1" spans="1:10">
      <c r="A11" s="143" t="s">
        <v>151</v>
      </c>
      <c r="B11" s="143"/>
      <c r="C11" s="143"/>
      <c r="D11" s="143" t="s">
        <v>152</v>
      </c>
      <c r="E11" s="133" t="s">
        <v>153</v>
      </c>
      <c r="F11" s="133" t="s">
        <v>153</v>
      </c>
      <c r="G11" s="133"/>
      <c r="H11" s="133"/>
      <c r="I11" s="133"/>
      <c r="J11" s="133"/>
    </row>
    <row r="12" ht="19.5" customHeight="1" spans="1:10">
      <c r="A12" s="143" t="s">
        <v>154</v>
      </c>
      <c r="B12" s="143"/>
      <c r="C12" s="143"/>
      <c r="D12" s="143" t="s">
        <v>155</v>
      </c>
      <c r="E12" s="133" t="s">
        <v>153</v>
      </c>
      <c r="F12" s="133" t="s">
        <v>153</v>
      </c>
      <c r="G12" s="133"/>
      <c r="H12" s="133"/>
      <c r="I12" s="133"/>
      <c r="J12" s="133"/>
    </row>
    <row r="13" ht="19.5" customHeight="1" spans="1:10">
      <c r="A13" s="143" t="s">
        <v>156</v>
      </c>
      <c r="B13" s="143"/>
      <c r="C13" s="143"/>
      <c r="D13" s="143" t="s">
        <v>157</v>
      </c>
      <c r="E13" s="133" t="s">
        <v>158</v>
      </c>
      <c r="F13" s="133" t="s">
        <v>158</v>
      </c>
      <c r="G13" s="133"/>
      <c r="H13" s="133"/>
      <c r="I13" s="133"/>
      <c r="J13" s="133"/>
    </row>
    <row r="14" ht="19.5" customHeight="1" spans="1:10">
      <c r="A14" s="143" t="s">
        <v>159</v>
      </c>
      <c r="B14" s="143"/>
      <c r="C14" s="143"/>
      <c r="D14" s="143" t="s">
        <v>155</v>
      </c>
      <c r="E14" s="133" t="s">
        <v>158</v>
      </c>
      <c r="F14" s="133" t="s">
        <v>158</v>
      </c>
      <c r="G14" s="133"/>
      <c r="H14" s="133"/>
      <c r="I14" s="133"/>
      <c r="J14" s="133"/>
    </row>
    <row r="15" ht="19.5" customHeight="1" spans="1:10">
      <c r="A15" s="143" t="s">
        <v>160</v>
      </c>
      <c r="B15" s="143"/>
      <c r="C15" s="143"/>
      <c r="D15" s="143" t="s">
        <v>161</v>
      </c>
      <c r="E15" s="133" t="s">
        <v>162</v>
      </c>
      <c r="F15" s="133"/>
      <c r="G15" s="133" t="s">
        <v>162</v>
      </c>
      <c r="H15" s="133"/>
      <c r="I15" s="133"/>
      <c r="J15" s="133"/>
    </row>
    <row r="16" ht="19.5" customHeight="1" spans="1:10">
      <c r="A16" s="143" t="s">
        <v>163</v>
      </c>
      <c r="B16" s="143"/>
      <c r="C16" s="143"/>
      <c r="D16" s="143" t="s">
        <v>164</v>
      </c>
      <c r="E16" s="133" t="s">
        <v>162</v>
      </c>
      <c r="F16" s="133"/>
      <c r="G16" s="133" t="s">
        <v>162</v>
      </c>
      <c r="H16" s="133"/>
      <c r="I16" s="133"/>
      <c r="J16" s="133"/>
    </row>
    <row r="17" ht="19.5" customHeight="1" spans="1:10">
      <c r="A17" s="143" t="s">
        <v>165</v>
      </c>
      <c r="B17" s="143"/>
      <c r="C17" s="143"/>
      <c r="D17" s="143" t="s">
        <v>166</v>
      </c>
      <c r="E17" s="133" t="s">
        <v>167</v>
      </c>
      <c r="F17" s="133"/>
      <c r="G17" s="133" t="s">
        <v>167</v>
      </c>
      <c r="H17" s="133"/>
      <c r="I17" s="133"/>
      <c r="J17" s="133"/>
    </row>
    <row r="18" ht="19.5" customHeight="1" spans="1:10">
      <c r="A18" s="143" t="s">
        <v>168</v>
      </c>
      <c r="B18" s="143"/>
      <c r="C18" s="143"/>
      <c r="D18" s="143" t="s">
        <v>169</v>
      </c>
      <c r="E18" s="133" t="s">
        <v>167</v>
      </c>
      <c r="F18" s="133"/>
      <c r="G18" s="133" t="s">
        <v>167</v>
      </c>
      <c r="H18" s="133"/>
      <c r="I18" s="133"/>
      <c r="J18" s="133"/>
    </row>
    <row r="19" ht="19.5" customHeight="1" spans="1:10">
      <c r="A19" s="143" t="s">
        <v>170</v>
      </c>
      <c r="B19" s="143"/>
      <c r="C19" s="143"/>
      <c r="D19" s="143" t="s">
        <v>171</v>
      </c>
      <c r="E19" s="133" t="s">
        <v>172</v>
      </c>
      <c r="F19" s="133"/>
      <c r="G19" s="133" t="s">
        <v>172</v>
      </c>
      <c r="H19" s="133"/>
      <c r="I19" s="133"/>
      <c r="J19" s="133"/>
    </row>
    <row r="20" ht="19.5" customHeight="1" spans="1:10">
      <c r="A20" s="143" t="s">
        <v>173</v>
      </c>
      <c r="B20" s="143"/>
      <c r="C20" s="143"/>
      <c r="D20" s="143" t="s">
        <v>171</v>
      </c>
      <c r="E20" s="133" t="s">
        <v>172</v>
      </c>
      <c r="F20" s="133"/>
      <c r="G20" s="133" t="s">
        <v>172</v>
      </c>
      <c r="H20" s="133"/>
      <c r="I20" s="133"/>
      <c r="J20" s="133"/>
    </row>
    <row r="21" ht="19.5" customHeight="1" spans="1:10">
      <c r="A21" s="143" t="s">
        <v>174</v>
      </c>
      <c r="B21" s="143"/>
      <c r="C21" s="143"/>
      <c r="D21" s="143" t="s">
        <v>175</v>
      </c>
      <c r="E21" s="133" t="s">
        <v>48</v>
      </c>
      <c r="F21" s="133" t="s">
        <v>176</v>
      </c>
      <c r="G21" s="133" t="s">
        <v>281</v>
      </c>
      <c r="H21" s="133"/>
      <c r="I21" s="133"/>
      <c r="J21" s="133"/>
    </row>
    <row r="22" ht="19.5" customHeight="1" spans="1:10">
      <c r="A22" s="143" t="s">
        <v>177</v>
      </c>
      <c r="B22" s="143"/>
      <c r="C22" s="143"/>
      <c r="D22" s="143" t="s">
        <v>178</v>
      </c>
      <c r="E22" s="133" t="s">
        <v>176</v>
      </c>
      <c r="F22" s="133" t="s">
        <v>176</v>
      </c>
      <c r="G22" s="133"/>
      <c r="H22" s="133"/>
      <c r="I22" s="133"/>
      <c r="J22" s="133"/>
    </row>
    <row r="23" ht="19.5" customHeight="1" spans="1:10">
      <c r="A23" s="143" t="s">
        <v>179</v>
      </c>
      <c r="B23" s="143"/>
      <c r="C23" s="143"/>
      <c r="D23" s="143" t="s">
        <v>180</v>
      </c>
      <c r="E23" s="133" t="s">
        <v>181</v>
      </c>
      <c r="F23" s="133" t="s">
        <v>181</v>
      </c>
      <c r="G23" s="133"/>
      <c r="H23" s="133"/>
      <c r="I23" s="133"/>
      <c r="J23" s="133"/>
    </row>
    <row r="24" ht="19.5" customHeight="1" spans="1:10">
      <c r="A24" s="143" t="s">
        <v>182</v>
      </c>
      <c r="B24" s="143"/>
      <c r="C24" s="143"/>
      <c r="D24" s="143" t="s">
        <v>183</v>
      </c>
      <c r="E24" s="133" t="s">
        <v>184</v>
      </c>
      <c r="F24" s="133" t="s">
        <v>184</v>
      </c>
      <c r="G24" s="133"/>
      <c r="H24" s="133"/>
      <c r="I24" s="133"/>
      <c r="J24" s="133"/>
    </row>
    <row r="25" ht="19.5" customHeight="1" spans="1:10">
      <c r="A25" s="143" t="s">
        <v>185</v>
      </c>
      <c r="B25" s="143"/>
      <c r="C25" s="143"/>
      <c r="D25" s="143" t="s">
        <v>186</v>
      </c>
      <c r="E25" s="133" t="s">
        <v>187</v>
      </c>
      <c r="F25" s="133" t="s">
        <v>187</v>
      </c>
      <c r="G25" s="133"/>
      <c r="H25" s="133"/>
      <c r="I25" s="133"/>
      <c r="J25" s="133"/>
    </row>
    <row r="26" ht="19.5" customHeight="1" spans="1:10">
      <c r="A26" s="143" t="s">
        <v>282</v>
      </c>
      <c r="B26" s="143"/>
      <c r="C26" s="143"/>
      <c r="D26" s="143" t="s">
        <v>283</v>
      </c>
      <c r="E26" s="133" t="s">
        <v>281</v>
      </c>
      <c r="F26" s="133"/>
      <c r="G26" s="133" t="s">
        <v>281</v>
      </c>
      <c r="H26" s="133"/>
      <c r="I26" s="133"/>
      <c r="J26" s="133"/>
    </row>
    <row r="27" ht="19.5" customHeight="1" spans="1:10">
      <c r="A27" s="143" t="s">
        <v>284</v>
      </c>
      <c r="B27" s="143"/>
      <c r="C27" s="143"/>
      <c r="D27" s="143" t="s">
        <v>285</v>
      </c>
      <c r="E27" s="133" t="s">
        <v>281</v>
      </c>
      <c r="F27" s="133"/>
      <c r="G27" s="133" t="s">
        <v>281</v>
      </c>
      <c r="H27" s="133"/>
      <c r="I27" s="133"/>
      <c r="J27" s="133"/>
    </row>
    <row r="28" ht="19.5" customHeight="1" spans="1:10">
      <c r="A28" s="143" t="s">
        <v>188</v>
      </c>
      <c r="B28" s="143"/>
      <c r="C28" s="143"/>
      <c r="D28" s="143" t="s">
        <v>189</v>
      </c>
      <c r="E28" s="133" t="s">
        <v>52</v>
      </c>
      <c r="F28" s="133" t="s">
        <v>286</v>
      </c>
      <c r="G28" s="133" t="s">
        <v>192</v>
      </c>
      <c r="H28" s="133"/>
      <c r="I28" s="133"/>
      <c r="J28" s="133"/>
    </row>
    <row r="29" ht="19.5" customHeight="1" spans="1:10">
      <c r="A29" s="143" t="s">
        <v>190</v>
      </c>
      <c r="B29" s="143"/>
      <c r="C29" s="143"/>
      <c r="D29" s="143" t="s">
        <v>191</v>
      </c>
      <c r="E29" s="133" t="s">
        <v>192</v>
      </c>
      <c r="F29" s="133"/>
      <c r="G29" s="133" t="s">
        <v>192</v>
      </c>
      <c r="H29" s="133"/>
      <c r="I29" s="133"/>
      <c r="J29" s="133"/>
    </row>
    <row r="30" ht="19.5" customHeight="1" spans="1:10">
      <c r="A30" s="143" t="s">
        <v>193</v>
      </c>
      <c r="B30" s="143"/>
      <c r="C30" s="143"/>
      <c r="D30" s="143" t="s">
        <v>194</v>
      </c>
      <c r="E30" s="133" t="s">
        <v>192</v>
      </c>
      <c r="F30" s="133"/>
      <c r="G30" s="133" t="s">
        <v>192</v>
      </c>
      <c r="H30" s="133"/>
      <c r="I30" s="133"/>
      <c r="J30" s="133"/>
    </row>
    <row r="31" ht="19.5" customHeight="1" spans="1:10">
      <c r="A31" s="143" t="s">
        <v>195</v>
      </c>
      <c r="B31" s="143"/>
      <c r="C31" s="143"/>
      <c r="D31" s="143" t="s">
        <v>196</v>
      </c>
      <c r="E31" s="133" t="s">
        <v>197</v>
      </c>
      <c r="F31" s="133" t="s">
        <v>197</v>
      </c>
      <c r="G31" s="133"/>
      <c r="H31" s="133"/>
      <c r="I31" s="133"/>
      <c r="J31" s="133"/>
    </row>
    <row r="32" ht="19.5" customHeight="1" spans="1:10">
      <c r="A32" s="143" t="s">
        <v>198</v>
      </c>
      <c r="B32" s="143"/>
      <c r="C32" s="143"/>
      <c r="D32" s="143" t="s">
        <v>199</v>
      </c>
      <c r="E32" s="133" t="s">
        <v>197</v>
      </c>
      <c r="F32" s="133" t="s">
        <v>197</v>
      </c>
      <c r="G32" s="133"/>
      <c r="H32" s="133"/>
      <c r="I32" s="133"/>
      <c r="J32" s="133"/>
    </row>
    <row r="33" ht="19.5" customHeight="1" spans="1:10">
      <c r="A33" s="143" t="s">
        <v>200</v>
      </c>
      <c r="B33" s="143"/>
      <c r="C33" s="143"/>
      <c r="D33" s="143" t="s">
        <v>201</v>
      </c>
      <c r="E33" s="133" t="s">
        <v>202</v>
      </c>
      <c r="F33" s="133" t="s">
        <v>202</v>
      </c>
      <c r="G33" s="133"/>
      <c r="H33" s="133"/>
      <c r="I33" s="133"/>
      <c r="J33" s="133"/>
    </row>
    <row r="34" ht="19.5" customHeight="1" spans="1:10">
      <c r="A34" s="143" t="s">
        <v>203</v>
      </c>
      <c r="B34" s="143"/>
      <c r="C34" s="143"/>
      <c r="D34" s="143" t="s">
        <v>204</v>
      </c>
      <c r="E34" s="133" t="s">
        <v>205</v>
      </c>
      <c r="F34" s="133" t="s">
        <v>205</v>
      </c>
      <c r="G34" s="133"/>
      <c r="H34" s="133"/>
      <c r="I34" s="133"/>
      <c r="J34" s="133"/>
    </row>
    <row r="35" ht="19.5" customHeight="1" spans="1:10">
      <c r="A35" s="143" t="s">
        <v>206</v>
      </c>
      <c r="B35" s="143"/>
      <c r="C35" s="143"/>
      <c r="D35" s="143" t="s">
        <v>207</v>
      </c>
      <c r="E35" s="133" t="s">
        <v>208</v>
      </c>
      <c r="F35" s="133" t="s">
        <v>208</v>
      </c>
      <c r="G35" s="133"/>
      <c r="H35" s="133"/>
      <c r="I35" s="133"/>
      <c r="J35" s="133"/>
    </row>
    <row r="36" ht="19.5" customHeight="1" spans="1:10">
      <c r="A36" s="143" t="s">
        <v>209</v>
      </c>
      <c r="B36" s="143"/>
      <c r="C36" s="143"/>
      <c r="D36" s="143" t="s">
        <v>210</v>
      </c>
      <c r="E36" s="133" t="s">
        <v>211</v>
      </c>
      <c r="F36" s="133" t="s">
        <v>211</v>
      </c>
      <c r="G36" s="133"/>
      <c r="H36" s="133"/>
      <c r="I36" s="133"/>
      <c r="J36" s="133"/>
    </row>
    <row r="37" ht="19.5" customHeight="1" spans="1:10">
      <c r="A37" s="143" t="s">
        <v>212</v>
      </c>
      <c r="B37" s="143"/>
      <c r="C37" s="143"/>
      <c r="D37" s="143" t="s">
        <v>213</v>
      </c>
      <c r="E37" s="133" t="s">
        <v>56</v>
      </c>
      <c r="F37" s="133"/>
      <c r="G37" s="133" t="s">
        <v>56</v>
      </c>
      <c r="H37" s="133"/>
      <c r="I37" s="133"/>
      <c r="J37" s="133"/>
    </row>
    <row r="38" ht="19.5" customHeight="1" spans="1:10">
      <c r="A38" s="143" t="s">
        <v>214</v>
      </c>
      <c r="B38" s="143"/>
      <c r="C38" s="143"/>
      <c r="D38" s="143" t="s">
        <v>215</v>
      </c>
      <c r="E38" s="133" t="s">
        <v>56</v>
      </c>
      <c r="F38" s="133"/>
      <c r="G38" s="133" t="s">
        <v>56</v>
      </c>
      <c r="H38" s="133"/>
      <c r="I38" s="133"/>
      <c r="J38" s="133"/>
    </row>
    <row r="39" ht="19.5" customHeight="1" spans="1:10">
      <c r="A39" s="143" t="s">
        <v>216</v>
      </c>
      <c r="B39" s="143"/>
      <c r="C39" s="143"/>
      <c r="D39" s="143" t="s">
        <v>217</v>
      </c>
      <c r="E39" s="133" t="s">
        <v>56</v>
      </c>
      <c r="F39" s="133"/>
      <c r="G39" s="133" t="s">
        <v>56</v>
      </c>
      <c r="H39" s="133"/>
      <c r="I39" s="133"/>
      <c r="J39" s="133"/>
    </row>
    <row r="40" ht="19.5" customHeight="1" spans="1:10">
      <c r="A40" s="143" t="s">
        <v>218</v>
      </c>
      <c r="B40" s="143"/>
      <c r="C40" s="143"/>
      <c r="D40" s="143" t="s">
        <v>219</v>
      </c>
      <c r="E40" s="133" t="s">
        <v>60</v>
      </c>
      <c r="F40" s="133" t="s">
        <v>222</v>
      </c>
      <c r="G40" s="133" t="s">
        <v>226</v>
      </c>
      <c r="H40" s="133"/>
      <c r="I40" s="133"/>
      <c r="J40" s="133"/>
    </row>
    <row r="41" ht="19.5" customHeight="1" spans="1:10">
      <c r="A41" s="143" t="s">
        <v>220</v>
      </c>
      <c r="B41" s="143"/>
      <c r="C41" s="143"/>
      <c r="D41" s="143" t="s">
        <v>221</v>
      </c>
      <c r="E41" s="133" t="s">
        <v>222</v>
      </c>
      <c r="F41" s="133" t="s">
        <v>222</v>
      </c>
      <c r="G41" s="133"/>
      <c r="H41" s="133"/>
      <c r="I41" s="133"/>
      <c r="J41" s="133"/>
    </row>
    <row r="42" ht="19.5" customHeight="1" spans="1:10">
      <c r="A42" s="143" t="s">
        <v>223</v>
      </c>
      <c r="B42" s="143"/>
      <c r="C42" s="143"/>
      <c r="D42" s="143" t="s">
        <v>221</v>
      </c>
      <c r="E42" s="133" t="s">
        <v>222</v>
      </c>
      <c r="F42" s="133" t="s">
        <v>222</v>
      </c>
      <c r="G42" s="133"/>
      <c r="H42" s="133"/>
      <c r="I42" s="133"/>
      <c r="J42" s="133"/>
    </row>
    <row r="43" ht="19.5" customHeight="1" spans="1:10">
      <c r="A43" s="143" t="s">
        <v>224</v>
      </c>
      <c r="B43" s="143"/>
      <c r="C43" s="143"/>
      <c r="D43" s="143" t="s">
        <v>225</v>
      </c>
      <c r="E43" s="133" t="s">
        <v>226</v>
      </c>
      <c r="F43" s="133"/>
      <c r="G43" s="133" t="s">
        <v>226</v>
      </c>
      <c r="H43" s="133"/>
      <c r="I43" s="133"/>
      <c r="J43" s="133"/>
    </row>
    <row r="44" ht="19.5" customHeight="1" spans="1:10">
      <c r="A44" s="143" t="s">
        <v>227</v>
      </c>
      <c r="B44" s="143"/>
      <c r="C44" s="143"/>
      <c r="D44" s="143" t="s">
        <v>225</v>
      </c>
      <c r="E44" s="133" t="s">
        <v>226</v>
      </c>
      <c r="F44" s="133"/>
      <c r="G44" s="133" t="s">
        <v>226</v>
      </c>
      <c r="H44" s="133"/>
      <c r="I44" s="133"/>
      <c r="J44" s="133"/>
    </row>
    <row r="45" ht="19.5" customHeight="1" spans="1:10">
      <c r="A45" s="143" t="s">
        <v>228</v>
      </c>
      <c r="B45" s="143"/>
      <c r="C45" s="143"/>
      <c r="D45" s="143" t="s">
        <v>229</v>
      </c>
      <c r="E45" s="133" t="s">
        <v>56</v>
      </c>
      <c r="F45" s="133"/>
      <c r="G45" s="133" t="s">
        <v>56</v>
      </c>
      <c r="H45" s="133"/>
      <c r="I45" s="133"/>
      <c r="J45" s="133"/>
    </row>
    <row r="46" ht="19.5" customHeight="1" spans="1:10">
      <c r="A46" s="143" t="s">
        <v>230</v>
      </c>
      <c r="B46" s="143"/>
      <c r="C46" s="143"/>
      <c r="D46" s="143" t="s">
        <v>231</v>
      </c>
      <c r="E46" s="133" t="s">
        <v>56</v>
      </c>
      <c r="F46" s="133"/>
      <c r="G46" s="133" t="s">
        <v>56</v>
      </c>
      <c r="H46" s="133"/>
      <c r="I46" s="133"/>
      <c r="J46" s="133"/>
    </row>
    <row r="47" ht="19.5" customHeight="1" spans="1:10">
      <c r="A47" s="143" t="s">
        <v>232</v>
      </c>
      <c r="B47" s="143"/>
      <c r="C47" s="143"/>
      <c r="D47" s="143" t="s">
        <v>233</v>
      </c>
      <c r="E47" s="133" t="s">
        <v>56</v>
      </c>
      <c r="F47" s="133"/>
      <c r="G47" s="133" t="s">
        <v>56</v>
      </c>
      <c r="H47" s="133"/>
      <c r="I47" s="133"/>
      <c r="J47" s="133"/>
    </row>
    <row r="48" ht="19.5" customHeight="1" spans="1:10">
      <c r="A48" s="143" t="s">
        <v>234</v>
      </c>
      <c r="B48" s="143"/>
      <c r="C48" s="143"/>
      <c r="D48" s="143" t="s">
        <v>235</v>
      </c>
      <c r="E48" s="133" t="s">
        <v>82</v>
      </c>
      <c r="F48" s="133"/>
      <c r="G48" s="133" t="s">
        <v>82</v>
      </c>
      <c r="H48" s="133"/>
      <c r="I48" s="133"/>
      <c r="J48" s="133"/>
    </row>
    <row r="49" ht="19.5" customHeight="1" spans="1:10">
      <c r="A49" s="143" t="s">
        <v>236</v>
      </c>
      <c r="B49" s="143"/>
      <c r="C49" s="143"/>
      <c r="D49" s="143" t="s">
        <v>237</v>
      </c>
      <c r="E49" s="133" t="s">
        <v>82</v>
      </c>
      <c r="F49" s="133"/>
      <c r="G49" s="133" t="s">
        <v>82</v>
      </c>
      <c r="H49" s="133"/>
      <c r="I49" s="133"/>
      <c r="J49" s="133"/>
    </row>
    <row r="50" ht="19.5" customHeight="1" spans="1:10">
      <c r="A50" s="143" t="s">
        <v>238</v>
      </c>
      <c r="B50" s="143"/>
      <c r="C50" s="143"/>
      <c r="D50" s="143" t="s">
        <v>239</v>
      </c>
      <c r="E50" s="133" t="s">
        <v>82</v>
      </c>
      <c r="F50" s="133"/>
      <c r="G50" s="133" t="s">
        <v>82</v>
      </c>
      <c r="H50" s="133"/>
      <c r="I50" s="133"/>
      <c r="J50" s="133"/>
    </row>
    <row r="51" ht="19.5" customHeight="1" spans="1:10">
      <c r="A51" s="143" t="s">
        <v>240</v>
      </c>
      <c r="B51" s="143"/>
      <c r="C51" s="143"/>
      <c r="D51" s="143" t="s">
        <v>241</v>
      </c>
      <c r="E51" s="133" t="s">
        <v>86</v>
      </c>
      <c r="F51" s="133" t="s">
        <v>86</v>
      </c>
      <c r="G51" s="133"/>
      <c r="H51" s="133"/>
      <c r="I51" s="133"/>
      <c r="J51" s="133"/>
    </row>
    <row r="52" ht="19.5" customHeight="1" spans="1:10">
      <c r="A52" s="143" t="s">
        <v>242</v>
      </c>
      <c r="B52" s="143"/>
      <c r="C52" s="143"/>
      <c r="D52" s="143" t="s">
        <v>243</v>
      </c>
      <c r="E52" s="133" t="s">
        <v>86</v>
      </c>
      <c r="F52" s="133" t="s">
        <v>86</v>
      </c>
      <c r="G52" s="133"/>
      <c r="H52" s="133"/>
      <c r="I52" s="133"/>
      <c r="J52" s="133"/>
    </row>
    <row r="53" ht="19.5" customHeight="1" spans="1:10">
      <c r="A53" s="143" t="s">
        <v>244</v>
      </c>
      <c r="B53" s="143"/>
      <c r="C53" s="143"/>
      <c r="D53" s="143" t="s">
        <v>245</v>
      </c>
      <c r="E53" s="133" t="s">
        <v>86</v>
      </c>
      <c r="F53" s="133" t="s">
        <v>86</v>
      </c>
      <c r="G53" s="133"/>
      <c r="H53" s="133"/>
      <c r="I53" s="133"/>
      <c r="J53" s="133"/>
    </row>
    <row r="54" ht="19.5" customHeight="1" spans="1:10">
      <c r="A54" s="143" t="s">
        <v>246</v>
      </c>
      <c r="B54" s="143"/>
      <c r="C54" s="143"/>
      <c r="D54" s="143" t="s">
        <v>247</v>
      </c>
      <c r="E54" s="133" t="s">
        <v>23</v>
      </c>
      <c r="F54" s="133"/>
      <c r="G54" s="133" t="s">
        <v>23</v>
      </c>
      <c r="H54" s="133"/>
      <c r="I54" s="133"/>
      <c r="J54" s="133"/>
    </row>
    <row r="55" ht="19.5" customHeight="1" spans="1:10">
      <c r="A55" s="143" t="s">
        <v>248</v>
      </c>
      <c r="B55" s="143"/>
      <c r="C55" s="143"/>
      <c r="D55" s="143" t="s">
        <v>249</v>
      </c>
      <c r="E55" s="133" t="s">
        <v>23</v>
      </c>
      <c r="F55" s="133"/>
      <c r="G55" s="133" t="s">
        <v>23</v>
      </c>
      <c r="H55" s="133"/>
      <c r="I55" s="133"/>
      <c r="J55" s="133"/>
    </row>
    <row r="56" ht="19.5" customHeight="1" spans="1:10">
      <c r="A56" s="143" t="s">
        <v>250</v>
      </c>
      <c r="B56" s="143"/>
      <c r="C56" s="143"/>
      <c r="D56" s="143" t="s">
        <v>251</v>
      </c>
      <c r="E56" s="133" t="s">
        <v>23</v>
      </c>
      <c r="F56" s="133"/>
      <c r="G56" s="133" t="s">
        <v>23</v>
      </c>
      <c r="H56" s="133"/>
      <c r="I56" s="133"/>
      <c r="J56" s="133"/>
    </row>
    <row r="57" ht="19.5" customHeight="1" spans="1:10">
      <c r="A57" s="143" t="s">
        <v>252</v>
      </c>
      <c r="B57" s="143"/>
      <c r="C57" s="143"/>
      <c r="D57" s="143" t="s">
        <v>253</v>
      </c>
      <c r="E57" s="133" t="s">
        <v>96</v>
      </c>
      <c r="F57" s="133"/>
      <c r="G57" s="133" t="s">
        <v>96</v>
      </c>
      <c r="H57" s="133"/>
      <c r="I57" s="133"/>
      <c r="J57" s="133"/>
    </row>
    <row r="58" ht="19.5" customHeight="1" spans="1:10">
      <c r="A58" s="143" t="s">
        <v>254</v>
      </c>
      <c r="B58" s="143"/>
      <c r="C58" s="143"/>
      <c r="D58" s="143" t="s">
        <v>255</v>
      </c>
      <c r="E58" s="133" t="s">
        <v>256</v>
      </c>
      <c r="F58" s="133"/>
      <c r="G58" s="133" t="s">
        <v>256</v>
      </c>
      <c r="H58" s="133"/>
      <c r="I58" s="133"/>
      <c r="J58" s="133"/>
    </row>
    <row r="59" ht="19.5" customHeight="1" spans="1:10">
      <c r="A59" s="143" t="s">
        <v>257</v>
      </c>
      <c r="B59" s="143"/>
      <c r="C59" s="143"/>
      <c r="D59" s="143" t="s">
        <v>258</v>
      </c>
      <c r="E59" s="133" t="s">
        <v>256</v>
      </c>
      <c r="F59" s="133"/>
      <c r="G59" s="133" t="s">
        <v>256</v>
      </c>
      <c r="H59" s="133"/>
      <c r="I59" s="133"/>
      <c r="J59" s="133"/>
    </row>
    <row r="60" ht="19.5" customHeight="1" spans="1:10">
      <c r="A60" s="143" t="s">
        <v>259</v>
      </c>
      <c r="B60" s="143"/>
      <c r="C60" s="143"/>
      <c r="D60" s="143" t="s">
        <v>260</v>
      </c>
      <c r="E60" s="133" t="s">
        <v>256</v>
      </c>
      <c r="F60" s="133"/>
      <c r="G60" s="133" t="s">
        <v>256</v>
      </c>
      <c r="H60" s="133"/>
      <c r="I60" s="133"/>
      <c r="J60" s="133"/>
    </row>
    <row r="61" ht="19.5" customHeight="1" spans="1:10">
      <c r="A61" s="143" t="s">
        <v>261</v>
      </c>
      <c r="B61" s="143"/>
      <c r="C61" s="143"/>
      <c r="D61" s="143" t="s">
        <v>262</v>
      </c>
      <c r="E61" s="133" t="s">
        <v>256</v>
      </c>
      <c r="F61" s="133"/>
      <c r="G61" s="133" t="s">
        <v>256</v>
      </c>
      <c r="H61" s="133"/>
      <c r="I61" s="133"/>
      <c r="J61" s="133"/>
    </row>
    <row r="62" ht="19.5" customHeight="1" spans="1:10">
      <c r="A62" s="143" t="s">
        <v>263</v>
      </c>
      <c r="B62" s="143"/>
      <c r="C62" s="143"/>
      <c r="D62" s="143" t="s">
        <v>264</v>
      </c>
      <c r="E62" s="133" t="s">
        <v>100</v>
      </c>
      <c r="F62" s="133"/>
      <c r="G62" s="133" t="s">
        <v>100</v>
      </c>
      <c r="H62" s="133"/>
      <c r="I62" s="133"/>
      <c r="J62" s="133"/>
    </row>
    <row r="63" ht="19.5" customHeight="1" spans="1:10">
      <c r="A63" s="143" t="s">
        <v>267</v>
      </c>
      <c r="B63" s="143"/>
      <c r="C63" s="143"/>
      <c r="D63" s="143" t="s">
        <v>264</v>
      </c>
      <c r="E63" s="133" t="s">
        <v>100</v>
      </c>
      <c r="F63" s="133"/>
      <c r="G63" s="133" t="s">
        <v>100</v>
      </c>
      <c r="H63" s="133"/>
      <c r="I63" s="133"/>
      <c r="J63" s="133"/>
    </row>
    <row r="64" ht="19.5" customHeight="1" spans="1:10">
      <c r="A64" s="143" t="s">
        <v>268</v>
      </c>
      <c r="B64" s="143"/>
      <c r="C64" s="143"/>
      <c r="D64" s="143" t="s">
        <v>264</v>
      </c>
      <c r="E64" s="133" t="s">
        <v>100</v>
      </c>
      <c r="F64" s="133"/>
      <c r="G64" s="133" t="s">
        <v>100</v>
      </c>
      <c r="H64" s="133"/>
      <c r="I64" s="133"/>
      <c r="J64" s="133"/>
    </row>
    <row r="65" ht="19.5" customHeight="1" spans="1:10">
      <c r="A65" s="143" t="s">
        <v>287</v>
      </c>
      <c r="B65" s="143"/>
      <c r="C65" s="143"/>
      <c r="D65" s="143"/>
      <c r="E65" s="143"/>
      <c r="F65" s="143"/>
      <c r="G65" s="143"/>
      <c r="H65" s="143"/>
      <c r="I65" s="143"/>
      <c r="J65" s="143"/>
    </row>
  </sheetData>
  <mergeCells count="6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J6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29" sqref="D2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288</v>
      </c>
    </row>
    <row r="2" ht="14.25" spans="9:9">
      <c r="I2" s="128" t="s">
        <v>289</v>
      </c>
    </row>
    <row r="3" ht="14.25" spans="1:9">
      <c r="A3" s="128" t="s">
        <v>2</v>
      </c>
      <c r="I3" s="128" t="s">
        <v>3</v>
      </c>
    </row>
    <row r="4" ht="19.5" customHeight="1" spans="1:9">
      <c r="A4" s="129" t="s">
        <v>290</v>
      </c>
      <c r="B4" s="129"/>
      <c r="C4" s="129"/>
      <c r="D4" s="129" t="s">
        <v>291</v>
      </c>
      <c r="E4" s="129"/>
      <c r="F4" s="129"/>
      <c r="G4" s="129"/>
      <c r="H4" s="129"/>
      <c r="I4" s="129"/>
    </row>
    <row r="5" ht="19.5" customHeight="1" spans="1:9">
      <c r="A5" s="136" t="s">
        <v>292</v>
      </c>
      <c r="B5" s="136" t="s">
        <v>7</v>
      </c>
      <c r="C5" s="136" t="s">
        <v>293</v>
      </c>
      <c r="D5" s="136" t="s">
        <v>294</v>
      </c>
      <c r="E5" s="136" t="s">
        <v>7</v>
      </c>
      <c r="F5" s="129" t="s">
        <v>147</v>
      </c>
      <c r="G5" s="136" t="s">
        <v>295</v>
      </c>
      <c r="H5" s="136" t="s">
        <v>296</v>
      </c>
      <c r="I5" s="136" t="s">
        <v>297</v>
      </c>
    </row>
    <row r="6" ht="19.5" customHeight="1" spans="1:9">
      <c r="A6" s="136"/>
      <c r="B6" s="136"/>
      <c r="C6" s="136"/>
      <c r="D6" s="136"/>
      <c r="E6" s="136"/>
      <c r="F6" s="129" t="s">
        <v>142</v>
      </c>
      <c r="G6" s="136" t="s">
        <v>295</v>
      </c>
      <c r="H6" s="136"/>
      <c r="I6" s="136"/>
    </row>
    <row r="7" ht="19.5" customHeight="1" spans="1:9">
      <c r="A7" s="129" t="s">
        <v>298</v>
      </c>
      <c r="B7" s="129"/>
      <c r="C7" s="129" t="s">
        <v>11</v>
      </c>
      <c r="D7" s="129" t="s">
        <v>298</v>
      </c>
      <c r="E7" s="129"/>
      <c r="F7" s="129" t="s">
        <v>12</v>
      </c>
      <c r="G7" s="129" t="s">
        <v>22</v>
      </c>
      <c r="H7" s="129" t="s">
        <v>27</v>
      </c>
      <c r="I7" s="129" t="s">
        <v>32</v>
      </c>
    </row>
    <row r="8" ht="19.5" customHeight="1" spans="1:9">
      <c r="A8" s="130" t="s">
        <v>299</v>
      </c>
      <c r="B8" s="129" t="s">
        <v>11</v>
      </c>
      <c r="C8" s="133" t="s">
        <v>14</v>
      </c>
      <c r="D8" s="130" t="s">
        <v>15</v>
      </c>
      <c r="E8" s="129" t="s">
        <v>25</v>
      </c>
      <c r="F8" s="133" t="s">
        <v>17</v>
      </c>
      <c r="G8" s="133" t="s">
        <v>17</v>
      </c>
      <c r="H8" s="133"/>
      <c r="I8" s="133"/>
    </row>
    <row r="9" ht="19.5" customHeight="1" spans="1:9">
      <c r="A9" s="130" t="s">
        <v>300</v>
      </c>
      <c r="B9" s="129" t="s">
        <v>12</v>
      </c>
      <c r="C9" s="133"/>
      <c r="D9" s="130" t="s">
        <v>19</v>
      </c>
      <c r="E9" s="129" t="s">
        <v>30</v>
      </c>
      <c r="F9" s="133"/>
      <c r="G9" s="133"/>
      <c r="H9" s="133"/>
      <c r="I9" s="133"/>
    </row>
    <row r="10" ht="19.5" customHeight="1" spans="1:9">
      <c r="A10" s="130" t="s">
        <v>301</v>
      </c>
      <c r="B10" s="129" t="s">
        <v>22</v>
      </c>
      <c r="C10" s="133" t="s">
        <v>23</v>
      </c>
      <c r="D10" s="130" t="s">
        <v>24</v>
      </c>
      <c r="E10" s="129" t="s">
        <v>34</v>
      </c>
      <c r="F10" s="133"/>
      <c r="G10" s="133"/>
      <c r="H10" s="133"/>
      <c r="I10" s="133"/>
    </row>
    <row r="11" ht="19.5" customHeight="1" spans="1:9">
      <c r="A11" s="130"/>
      <c r="B11" s="129" t="s">
        <v>27</v>
      </c>
      <c r="C11" s="133"/>
      <c r="D11" s="130" t="s">
        <v>29</v>
      </c>
      <c r="E11" s="129" t="s">
        <v>38</v>
      </c>
      <c r="F11" s="133"/>
      <c r="G11" s="133"/>
      <c r="H11" s="133"/>
      <c r="I11" s="133"/>
    </row>
    <row r="12" ht="19.5" customHeight="1" spans="1:9">
      <c r="A12" s="130"/>
      <c r="B12" s="129" t="s">
        <v>32</v>
      </c>
      <c r="C12" s="133"/>
      <c r="D12" s="130" t="s">
        <v>33</v>
      </c>
      <c r="E12" s="129" t="s">
        <v>42</v>
      </c>
      <c r="F12" s="133"/>
      <c r="G12" s="133"/>
      <c r="H12" s="133"/>
      <c r="I12" s="133"/>
    </row>
    <row r="13" ht="19.5" customHeight="1" spans="1:9">
      <c r="A13" s="130"/>
      <c r="B13" s="129" t="s">
        <v>36</v>
      </c>
      <c r="C13" s="133"/>
      <c r="D13" s="130" t="s">
        <v>37</v>
      </c>
      <c r="E13" s="129" t="s">
        <v>47</v>
      </c>
      <c r="F13" s="133"/>
      <c r="G13" s="133"/>
      <c r="H13" s="133"/>
      <c r="I13" s="133"/>
    </row>
    <row r="14" ht="19.5" customHeight="1" spans="1:9">
      <c r="A14" s="130"/>
      <c r="B14" s="129" t="s">
        <v>40</v>
      </c>
      <c r="C14" s="133"/>
      <c r="D14" s="130" t="s">
        <v>41</v>
      </c>
      <c r="E14" s="129" t="s">
        <v>51</v>
      </c>
      <c r="F14" s="133"/>
      <c r="G14" s="133"/>
      <c r="H14" s="133"/>
      <c r="I14" s="133"/>
    </row>
    <row r="15" ht="19.5" customHeight="1" spans="1:9">
      <c r="A15" s="130"/>
      <c r="B15" s="129" t="s">
        <v>44</v>
      </c>
      <c r="C15" s="133"/>
      <c r="D15" s="130" t="s">
        <v>46</v>
      </c>
      <c r="E15" s="129" t="s">
        <v>55</v>
      </c>
      <c r="F15" s="133" t="s">
        <v>176</v>
      </c>
      <c r="G15" s="133" t="s">
        <v>176</v>
      </c>
      <c r="H15" s="133"/>
      <c r="I15" s="133"/>
    </row>
    <row r="16" ht="19.5" customHeight="1" spans="1:9">
      <c r="A16" s="130"/>
      <c r="B16" s="129" t="s">
        <v>49</v>
      </c>
      <c r="C16" s="133"/>
      <c r="D16" s="130" t="s">
        <v>50</v>
      </c>
      <c r="E16" s="129" t="s">
        <v>59</v>
      </c>
      <c r="F16" s="133" t="s">
        <v>52</v>
      </c>
      <c r="G16" s="133" t="s">
        <v>52</v>
      </c>
      <c r="H16" s="133"/>
      <c r="I16" s="133"/>
    </row>
    <row r="17" ht="19.5" customHeight="1" spans="1:9">
      <c r="A17" s="130"/>
      <c r="B17" s="129" t="s">
        <v>53</v>
      </c>
      <c r="C17" s="133"/>
      <c r="D17" s="130" t="s">
        <v>54</v>
      </c>
      <c r="E17" s="129" t="s">
        <v>63</v>
      </c>
      <c r="F17" s="133" t="s">
        <v>56</v>
      </c>
      <c r="G17" s="133" t="s">
        <v>56</v>
      </c>
      <c r="H17" s="133"/>
      <c r="I17" s="133"/>
    </row>
    <row r="18" ht="19.5" customHeight="1" spans="1:9">
      <c r="A18" s="130"/>
      <c r="B18" s="129" t="s">
        <v>57</v>
      </c>
      <c r="C18" s="133"/>
      <c r="D18" s="130" t="s">
        <v>58</v>
      </c>
      <c r="E18" s="129" t="s">
        <v>66</v>
      </c>
      <c r="F18" s="133" t="s">
        <v>60</v>
      </c>
      <c r="G18" s="133" t="s">
        <v>60</v>
      </c>
      <c r="H18" s="133"/>
      <c r="I18" s="133"/>
    </row>
    <row r="19" ht="19.5" customHeight="1" spans="1:9">
      <c r="A19" s="130"/>
      <c r="B19" s="129" t="s">
        <v>61</v>
      </c>
      <c r="C19" s="133"/>
      <c r="D19" s="130" t="s">
        <v>62</v>
      </c>
      <c r="E19" s="129" t="s">
        <v>69</v>
      </c>
      <c r="F19" s="133" t="s">
        <v>56</v>
      </c>
      <c r="G19" s="133" t="s">
        <v>56</v>
      </c>
      <c r="H19" s="133"/>
      <c r="I19" s="133"/>
    </row>
    <row r="20" ht="19.5" customHeight="1" spans="1:9">
      <c r="A20" s="130"/>
      <c r="B20" s="129" t="s">
        <v>64</v>
      </c>
      <c r="C20" s="133"/>
      <c r="D20" s="130" t="s">
        <v>65</v>
      </c>
      <c r="E20" s="129" t="s">
        <v>72</v>
      </c>
      <c r="F20" s="133"/>
      <c r="G20" s="133"/>
      <c r="H20" s="133"/>
      <c r="I20" s="133"/>
    </row>
    <row r="21" ht="19.5" customHeight="1" spans="1:9">
      <c r="A21" s="130"/>
      <c r="B21" s="129" t="s">
        <v>67</v>
      </c>
      <c r="C21" s="133"/>
      <c r="D21" s="130" t="s">
        <v>68</v>
      </c>
      <c r="E21" s="129" t="s">
        <v>75</v>
      </c>
      <c r="F21" s="133"/>
      <c r="G21" s="133"/>
      <c r="H21" s="133"/>
      <c r="I21" s="133"/>
    </row>
    <row r="22" ht="19.5" customHeight="1" spans="1:9">
      <c r="A22" s="130"/>
      <c r="B22" s="129" t="s">
        <v>70</v>
      </c>
      <c r="C22" s="133"/>
      <c r="D22" s="130" t="s">
        <v>71</v>
      </c>
      <c r="E22" s="129" t="s">
        <v>78</v>
      </c>
      <c r="F22" s="133"/>
      <c r="G22" s="133"/>
      <c r="H22" s="133"/>
      <c r="I22" s="133"/>
    </row>
    <row r="23" ht="19.5" customHeight="1" spans="1:9">
      <c r="A23" s="130"/>
      <c r="B23" s="129" t="s">
        <v>73</v>
      </c>
      <c r="C23" s="133"/>
      <c r="D23" s="130" t="s">
        <v>74</v>
      </c>
      <c r="E23" s="129" t="s">
        <v>81</v>
      </c>
      <c r="F23" s="133"/>
      <c r="G23" s="133"/>
      <c r="H23" s="133"/>
      <c r="I23" s="133"/>
    </row>
    <row r="24" ht="19.5" customHeight="1" spans="1:9">
      <c r="A24" s="130"/>
      <c r="B24" s="129" t="s">
        <v>76</v>
      </c>
      <c r="C24" s="133"/>
      <c r="D24" s="130" t="s">
        <v>77</v>
      </c>
      <c r="E24" s="129" t="s">
        <v>85</v>
      </c>
      <c r="F24" s="133"/>
      <c r="G24" s="133"/>
      <c r="H24" s="133"/>
      <c r="I24" s="133"/>
    </row>
    <row r="25" ht="19.5" customHeight="1" spans="1:9">
      <c r="A25" s="130"/>
      <c r="B25" s="129" t="s">
        <v>79</v>
      </c>
      <c r="C25" s="133"/>
      <c r="D25" s="130" t="s">
        <v>80</v>
      </c>
      <c r="E25" s="129" t="s">
        <v>89</v>
      </c>
      <c r="F25" s="133" t="s">
        <v>82</v>
      </c>
      <c r="G25" s="133" t="s">
        <v>82</v>
      </c>
      <c r="H25" s="133"/>
      <c r="I25" s="133"/>
    </row>
    <row r="26" ht="19.5" customHeight="1" spans="1:9">
      <c r="A26" s="130"/>
      <c r="B26" s="129" t="s">
        <v>83</v>
      </c>
      <c r="C26" s="133"/>
      <c r="D26" s="130" t="s">
        <v>84</v>
      </c>
      <c r="E26" s="129" t="s">
        <v>92</v>
      </c>
      <c r="F26" s="133" t="s">
        <v>86</v>
      </c>
      <c r="G26" s="133" t="s">
        <v>86</v>
      </c>
      <c r="H26" s="133"/>
      <c r="I26" s="133"/>
    </row>
    <row r="27" ht="19.5" customHeight="1" spans="1:9">
      <c r="A27" s="130"/>
      <c r="B27" s="129" t="s">
        <v>87</v>
      </c>
      <c r="C27" s="133"/>
      <c r="D27" s="130" t="s">
        <v>88</v>
      </c>
      <c r="E27" s="129" t="s">
        <v>95</v>
      </c>
      <c r="F27" s="133"/>
      <c r="G27" s="133"/>
      <c r="H27" s="133"/>
      <c r="I27" s="133"/>
    </row>
    <row r="28" ht="19.5" customHeight="1" spans="1:9">
      <c r="A28" s="130"/>
      <c r="B28" s="129" t="s">
        <v>90</v>
      </c>
      <c r="C28" s="133"/>
      <c r="D28" s="130" t="s">
        <v>91</v>
      </c>
      <c r="E28" s="129" t="s">
        <v>99</v>
      </c>
      <c r="F28" s="133" t="s">
        <v>23</v>
      </c>
      <c r="G28" s="133"/>
      <c r="H28" s="133"/>
      <c r="I28" s="133" t="s">
        <v>23</v>
      </c>
    </row>
    <row r="29" ht="19.5" customHeight="1" spans="1:9">
      <c r="A29" s="130"/>
      <c r="B29" s="129" t="s">
        <v>93</v>
      </c>
      <c r="C29" s="133"/>
      <c r="D29" s="130" t="s">
        <v>94</v>
      </c>
      <c r="E29" s="129" t="s">
        <v>103</v>
      </c>
      <c r="F29" s="133" t="s">
        <v>96</v>
      </c>
      <c r="G29" s="133" t="s">
        <v>96</v>
      </c>
      <c r="H29" s="133"/>
      <c r="I29" s="133"/>
    </row>
    <row r="30" ht="19.5" customHeight="1" spans="1:9">
      <c r="A30" s="130"/>
      <c r="B30" s="129" t="s">
        <v>97</v>
      </c>
      <c r="C30" s="133"/>
      <c r="D30" s="130" t="s">
        <v>98</v>
      </c>
      <c r="E30" s="129" t="s">
        <v>106</v>
      </c>
      <c r="F30" s="133" t="s">
        <v>266</v>
      </c>
      <c r="G30" s="133" t="s">
        <v>266</v>
      </c>
      <c r="H30" s="133"/>
      <c r="I30" s="133"/>
    </row>
    <row r="31" ht="19.5" customHeight="1" spans="1:9">
      <c r="A31" s="130"/>
      <c r="B31" s="129" t="s">
        <v>101</v>
      </c>
      <c r="C31" s="133"/>
      <c r="D31" s="130" t="s">
        <v>102</v>
      </c>
      <c r="E31" s="129" t="s">
        <v>109</v>
      </c>
      <c r="F31" s="133"/>
      <c r="G31" s="133"/>
      <c r="H31" s="133"/>
      <c r="I31" s="133"/>
    </row>
    <row r="32" ht="19.5" customHeight="1" spans="1:9">
      <c r="A32" s="130"/>
      <c r="B32" s="129" t="s">
        <v>104</v>
      </c>
      <c r="C32" s="133"/>
      <c r="D32" s="130" t="s">
        <v>105</v>
      </c>
      <c r="E32" s="129" t="s">
        <v>114</v>
      </c>
      <c r="F32" s="133"/>
      <c r="G32" s="133"/>
      <c r="H32" s="133"/>
      <c r="I32" s="133"/>
    </row>
    <row r="33" ht="19.5" customHeight="1" spans="1:9">
      <c r="A33" s="130"/>
      <c r="B33" s="129" t="s">
        <v>107</v>
      </c>
      <c r="C33" s="133"/>
      <c r="D33" s="130" t="s">
        <v>108</v>
      </c>
      <c r="E33" s="129" t="s">
        <v>119</v>
      </c>
      <c r="F33" s="133"/>
      <c r="G33" s="133"/>
      <c r="H33" s="133"/>
      <c r="I33" s="133"/>
    </row>
    <row r="34" ht="19.5" customHeight="1" spans="1:9">
      <c r="A34" s="129" t="s">
        <v>110</v>
      </c>
      <c r="B34" s="129" t="s">
        <v>111</v>
      </c>
      <c r="C34" s="133" t="s">
        <v>148</v>
      </c>
      <c r="D34" s="129" t="s">
        <v>113</v>
      </c>
      <c r="E34" s="129" t="s">
        <v>124</v>
      </c>
      <c r="F34" s="133" t="s">
        <v>148</v>
      </c>
      <c r="G34" s="133" t="s">
        <v>14</v>
      </c>
      <c r="H34" s="133"/>
      <c r="I34" s="133" t="s">
        <v>23</v>
      </c>
    </row>
    <row r="35" ht="19.5" customHeight="1" spans="1:9">
      <c r="A35" s="130" t="s">
        <v>302</v>
      </c>
      <c r="B35" s="129" t="s">
        <v>117</v>
      </c>
      <c r="C35" s="133" t="s">
        <v>28</v>
      </c>
      <c r="D35" s="130" t="s">
        <v>303</v>
      </c>
      <c r="E35" s="129" t="s">
        <v>129</v>
      </c>
      <c r="F35" s="133" t="s">
        <v>28</v>
      </c>
      <c r="G35" s="133" t="s">
        <v>28</v>
      </c>
      <c r="H35" s="133"/>
      <c r="I35" s="133" t="s">
        <v>28</v>
      </c>
    </row>
    <row r="36" ht="19.5" customHeight="1" spans="1:9">
      <c r="A36" s="130" t="s">
        <v>299</v>
      </c>
      <c r="B36" s="129" t="s">
        <v>121</v>
      </c>
      <c r="C36" s="133" t="s">
        <v>28</v>
      </c>
      <c r="D36" s="130"/>
      <c r="E36" s="129" t="s">
        <v>304</v>
      </c>
      <c r="F36" s="133"/>
      <c r="G36" s="133"/>
      <c r="H36" s="133"/>
      <c r="I36" s="133"/>
    </row>
    <row r="37" ht="19.5" customHeight="1" spans="1:9">
      <c r="A37" s="130" t="s">
        <v>300</v>
      </c>
      <c r="B37" s="129" t="s">
        <v>127</v>
      </c>
      <c r="C37" s="133"/>
      <c r="D37" s="129"/>
      <c r="E37" s="129" t="s">
        <v>305</v>
      </c>
      <c r="F37" s="133"/>
      <c r="G37" s="133"/>
      <c r="H37" s="133"/>
      <c r="I37" s="133"/>
    </row>
    <row r="38" ht="19.5" customHeight="1" spans="1:9">
      <c r="A38" s="130" t="s">
        <v>301</v>
      </c>
      <c r="B38" s="129" t="s">
        <v>16</v>
      </c>
      <c r="C38" s="133" t="s">
        <v>28</v>
      </c>
      <c r="D38" s="130"/>
      <c r="E38" s="129" t="s">
        <v>306</v>
      </c>
      <c r="F38" s="133"/>
      <c r="G38" s="133"/>
      <c r="H38" s="133"/>
      <c r="I38" s="133"/>
    </row>
    <row r="39" ht="19.5" customHeight="1" spans="1:9">
      <c r="A39" s="129" t="s">
        <v>126</v>
      </c>
      <c r="B39" s="129" t="s">
        <v>20</v>
      </c>
      <c r="C39" s="133" t="s">
        <v>148</v>
      </c>
      <c r="D39" s="129" t="s">
        <v>126</v>
      </c>
      <c r="E39" s="129" t="s">
        <v>307</v>
      </c>
      <c r="F39" s="133" t="s">
        <v>148</v>
      </c>
      <c r="G39" s="133" t="s">
        <v>14</v>
      </c>
      <c r="H39" s="133"/>
      <c r="I39" s="133" t="s">
        <v>23</v>
      </c>
    </row>
    <row r="40" ht="19.5" customHeight="1" spans="1:9">
      <c r="A40" s="143" t="s">
        <v>308</v>
      </c>
      <c r="B40" s="143"/>
      <c r="C40" s="143"/>
      <c r="D40" s="143"/>
      <c r="E40" s="143"/>
      <c r="F40" s="143"/>
      <c r="G40" s="143"/>
      <c r="H40" s="143"/>
      <c r="I40" s="14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60"/>
  <sheetViews>
    <sheetView workbookViewId="0">
      <pane xSplit="4" ySplit="9" topLeftCell="E16" activePane="bottomRight" state="frozen"/>
      <selection/>
      <selection pane="topRight"/>
      <selection pane="bottomLeft"/>
      <selection pane="bottomRight" activeCell="H42" sqref="H40 H4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309</v>
      </c>
    </row>
    <row r="2" ht="14.25" spans="20:20">
      <c r="T2" s="128" t="s">
        <v>310</v>
      </c>
    </row>
    <row r="3" ht="14.25" spans="1:20">
      <c r="A3" s="128" t="s">
        <v>2</v>
      </c>
      <c r="T3" s="128" t="s">
        <v>3</v>
      </c>
    </row>
    <row r="4" ht="19.5" customHeight="1" spans="1:20">
      <c r="A4" s="136" t="s">
        <v>6</v>
      </c>
      <c r="B4" s="136"/>
      <c r="C4" s="136"/>
      <c r="D4" s="136"/>
      <c r="E4" s="136" t="s">
        <v>311</v>
      </c>
      <c r="F4" s="136"/>
      <c r="G4" s="136"/>
      <c r="H4" s="136" t="s">
        <v>312</v>
      </c>
      <c r="I4" s="136"/>
      <c r="J4" s="136"/>
      <c r="K4" s="136" t="s">
        <v>313</v>
      </c>
      <c r="L4" s="136"/>
      <c r="M4" s="136"/>
      <c r="N4" s="136"/>
      <c r="O4" s="136"/>
      <c r="P4" s="136" t="s">
        <v>123</v>
      </c>
      <c r="Q4" s="136"/>
      <c r="R4" s="136"/>
      <c r="S4" s="136"/>
      <c r="T4" s="136"/>
    </row>
    <row r="5" ht="19.5" customHeight="1" spans="1:20">
      <c r="A5" s="136" t="s">
        <v>140</v>
      </c>
      <c r="B5" s="136"/>
      <c r="C5" s="136"/>
      <c r="D5" s="136" t="s">
        <v>141</v>
      </c>
      <c r="E5" s="136" t="s">
        <v>147</v>
      </c>
      <c r="F5" s="136" t="s">
        <v>314</v>
      </c>
      <c r="G5" s="136" t="s">
        <v>315</v>
      </c>
      <c r="H5" s="136" t="s">
        <v>147</v>
      </c>
      <c r="I5" s="136" t="s">
        <v>272</v>
      </c>
      <c r="J5" s="136" t="s">
        <v>273</v>
      </c>
      <c r="K5" s="136" t="s">
        <v>147</v>
      </c>
      <c r="L5" s="136" t="s">
        <v>272</v>
      </c>
      <c r="M5" s="136"/>
      <c r="N5" s="136" t="s">
        <v>272</v>
      </c>
      <c r="O5" s="136" t="s">
        <v>273</v>
      </c>
      <c r="P5" s="136" t="s">
        <v>147</v>
      </c>
      <c r="Q5" s="136" t="s">
        <v>314</v>
      </c>
      <c r="R5" s="136" t="s">
        <v>315</v>
      </c>
      <c r="S5" s="136" t="s">
        <v>315</v>
      </c>
      <c r="T5" s="136"/>
    </row>
    <row r="6" ht="19.5" customHeight="1" spans="1:20">
      <c r="A6" s="136"/>
      <c r="B6" s="136"/>
      <c r="C6" s="136"/>
      <c r="D6" s="136"/>
      <c r="E6" s="136"/>
      <c r="F6" s="136"/>
      <c r="G6" s="136" t="s">
        <v>142</v>
      </c>
      <c r="H6" s="136"/>
      <c r="I6" s="136" t="s">
        <v>316</v>
      </c>
      <c r="J6" s="136" t="s">
        <v>142</v>
      </c>
      <c r="K6" s="136"/>
      <c r="L6" s="136" t="s">
        <v>142</v>
      </c>
      <c r="M6" s="136" t="s">
        <v>317</v>
      </c>
      <c r="N6" s="136" t="s">
        <v>316</v>
      </c>
      <c r="O6" s="136" t="s">
        <v>142</v>
      </c>
      <c r="P6" s="136"/>
      <c r="Q6" s="136"/>
      <c r="R6" s="136" t="s">
        <v>142</v>
      </c>
      <c r="S6" s="136" t="s">
        <v>318</v>
      </c>
      <c r="T6" s="136" t="s">
        <v>319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144</v>
      </c>
      <c r="B8" s="136" t="s">
        <v>145</v>
      </c>
      <c r="C8" s="136" t="s">
        <v>146</v>
      </c>
      <c r="D8" s="136" t="s">
        <v>10</v>
      </c>
      <c r="E8" s="129" t="s">
        <v>11</v>
      </c>
      <c r="F8" s="129" t="s">
        <v>12</v>
      </c>
      <c r="G8" s="129" t="s">
        <v>22</v>
      </c>
      <c r="H8" s="129" t="s">
        <v>27</v>
      </c>
      <c r="I8" s="129" t="s">
        <v>32</v>
      </c>
      <c r="J8" s="129" t="s">
        <v>36</v>
      </c>
      <c r="K8" s="129" t="s">
        <v>40</v>
      </c>
      <c r="L8" s="129" t="s">
        <v>44</v>
      </c>
      <c r="M8" s="129" t="s">
        <v>49</v>
      </c>
      <c r="N8" s="129" t="s">
        <v>53</v>
      </c>
      <c r="O8" s="129" t="s">
        <v>57</v>
      </c>
      <c r="P8" s="129" t="s">
        <v>61</v>
      </c>
      <c r="Q8" s="129" t="s">
        <v>64</v>
      </c>
      <c r="R8" s="129" t="s">
        <v>67</v>
      </c>
      <c r="S8" s="129" t="s">
        <v>70</v>
      </c>
      <c r="T8" s="129" t="s">
        <v>73</v>
      </c>
    </row>
    <row r="9" ht="19.5" customHeight="1" spans="1:20">
      <c r="A9" s="136"/>
      <c r="B9" s="136"/>
      <c r="C9" s="136"/>
      <c r="D9" s="136" t="s">
        <v>147</v>
      </c>
      <c r="E9" s="133" t="s">
        <v>28</v>
      </c>
      <c r="F9" s="133" t="s">
        <v>28</v>
      </c>
      <c r="G9" s="133" t="s">
        <v>28</v>
      </c>
      <c r="H9" s="133" t="s">
        <v>14</v>
      </c>
      <c r="I9" s="133" t="s">
        <v>277</v>
      </c>
      <c r="J9" s="133" t="s">
        <v>320</v>
      </c>
      <c r="K9" s="133" t="s">
        <v>14</v>
      </c>
      <c r="L9" s="133" t="s">
        <v>277</v>
      </c>
      <c r="M9" s="133" t="s">
        <v>321</v>
      </c>
      <c r="N9" s="133" t="s">
        <v>322</v>
      </c>
      <c r="O9" s="133" t="s">
        <v>320</v>
      </c>
      <c r="P9" s="133" t="s">
        <v>28</v>
      </c>
      <c r="Q9" s="133" t="s">
        <v>28</v>
      </c>
      <c r="R9" s="133" t="s">
        <v>28</v>
      </c>
      <c r="S9" s="133" t="s">
        <v>28</v>
      </c>
      <c r="T9" s="133" t="s">
        <v>28</v>
      </c>
    </row>
    <row r="10" ht="19.5" customHeight="1" spans="1:20">
      <c r="A10" s="143" t="s">
        <v>149</v>
      </c>
      <c r="B10" s="143"/>
      <c r="C10" s="143"/>
      <c r="D10" s="143" t="s">
        <v>150</v>
      </c>
      <c r="E10" s="133" t="s">
        <v>28</v>
      </c>
      <c r="F10" s="133" t="s">
        <v>28</v>
      </c>
      <c r="G10" s="133" t="s">
        <v>28</v>
      </c>
      <c r="H10" s="133" t="s">
        <v>17</v>
      </c>
      <c r="I10" s="133" t="s">
        <v>279</v>
      </c>
      <c r="J10" s="133" t="s">
        <v>280</v>
      </c>
      <c r="K10" s="133" t="s">
        <v>17</v>
      </c>
      <c r="L10" s="133" t="s">
        <v>279</v>
      </c>
      <c r="M10" s="133" t="s">
        <v>323</v>
      </c>
      <c r="N10" s="133" t="s">
        <v>322</v>
      </c>
      <c r="O10" s="133" t="s">
        <v>280</v>
      </c>
      <c r="P10" s="133" t="s">
        <v>28</v>
      </c>
      <c r="Q10" s="133" t="s">
        <v>28</v>
      </c>
      <c r="R10" s="133" t="s">
        <v>28</v>
      </c>
      <c r="S10" s="133" t="s">
        <v>28</v>
      </c>
      <c r="T10" s="133" t="s">
        <v>28</v>
      </c>
    </row>
    <row r="11" ht="19.5" customHeight="1" spans="1:20">
      <c r="A11" s="143" t="s">
        <v>151</v>
      </c>
      <c r="B11" s="143"/>
      <c r="C11" s="143"/>
      <c r="D11" s="143" t="s">
        <v>152</v>
      </c>
      <c r="E11" s="133" t="s">
        <v>28</v>
      </c>
      <c r="F11" s="133" t="s">
        <v>28</v>
      </c>
      <c r="G11" s="133" t="s">
        <v>28</v>
      </c>
      <c r="H11" s="133" t="s">
        <v>153</v>
      </c>
      <c r="I11" s="133" t="s">
        <v>153</v>
      </c>
      <c r="J11" s="133"/>
      <c r="K11" s="133" t="s">
        <v>153</v>
      </c>
      <c r="L11" s="133" t="s">
        <v>153</v>
      </c>
      <c r="M11" s="133" t="s">
        <v>324</v>
      </c>
      <c r="N11" s="133" t="s">
        <v>322</v>
      </c>
      <c r="O11" s="133"/>
      <c r="P11" s="133" t="s">
        <v>28</v>
      </c>
      <c r="Q11" s="133" t="s">
        <v>28</v>
      </c>
      <c r="R11" s="133" t="s">
        <v>28</v>
      </c>
      <c r="S11" s="133" t="s">
        <v>28</v>
      </c>
      <c r="T11" s="133" t="s">
        <v>28</v>
      </c>
    </row>
    <row r="12" ht="19.5" customHeight="1" spans="1:20">
      <c r="A12" s="143" t="s">
        <v>154</v>
      </c>
      <c r="B12" s="143"/>
      <c r="C12" s="143"/>
      <c r="D12" s="143" t="s">
        <v>155</v>
      </c>
      <c r="E12" s="133" t="s">
        <v>28</v>
      </c>
      <c r="F12" s="133" t="s">
        <v>28</v>
      </c>
      <c r="G12" s="133" t="s">
        <v>28</v>
      </c>
      <c r="H12" s="146" t="s">
        <v>153</v>
      </c>
      <c r="I12" s="133" t="s">
        <v>153</v>
      </c>
      <c r="J12" s="133"/>
      <c r="K12" s="133" t="s">
        <v>153</v>
      </c>
      <c r="L12" s="133" t="s">
        <v>153</v>
      </c>
      <c r="M12" s="133" t="s">
        <v>324</v>
      </c>
      <c r="N12" s="133" t="s">
        <v>322</v>
      </c>
      <c r="O12" s="133"/>
      <c r="P12" s="133" t="s">
        <v>28</v>
      </c>
      <c r="Q12" s="133" t="s">
        <v>28</v>
      </c>
      <c r="R12" s="133" t="s">
        <v>28</v>
      </c>
      <c r="S12" s="133" t="s">
        <v>28</v>
      </c>
      <c r="T12" s="133" t="s">
        <v>28</v>
      </c>
    </row>
    <row r="13" ht="19.5" customHeight="1" spans="1:20">
      <c r="A13" s="143" t="s">
        <v>156</v>
      </c>
      <c r="B13" s="143"/>
      <c r="C13" s="143"/>
      <c r="D13" s="143" t="s">
        <v>157</v>
      </c>
      <c r="E13" s="133" t="s">
        <v>28</v>
      </c>
      <c r="F13" s="133" t="s">
        <v>28</v>
      </c>
      <c r="G13" s="133" t="s">
        <v>28</v>
      </c>
      <c r="H13" s="146" t="s">
        <v>158</v>
      </c>
      <c r="I13" s="133" t="s">
        <v>158</v>
      </c>
      <c r="J13" s="133"/>
      <c r="K13" s="133" t="s">
        <v>158</v>
      </c>
      <c r="L13" s="133" t="s">
        <v>158</v>
      </c>
      <c r="M13" s="133" t="s">
        <v>158</v>
      </c>
      <c r="N13" s="133" t="s">
        <v>28</v>
      </c>
      <c r="O13" s="133"/>
      <c r="P13" s="133" t="s">
        <v>28</v>
      </c>
      <c r="Q13" s="133" t="s">
        <v>28</v>
      </c>
      <c r="R13" s="133" t="s">
        <v>28</v>
      </c>
      <c r="S13" s="133" t="s">
        <v>28</v>
      </c>
      <c r="T13" s="133" t="s">
        <v>28</v>
      </c>
    </row>
    <row r="14" ht="19.5" customHeight="1" spans="1:20">
      <c r="A14" s="143">
        <v>2013101</v>
      </c>
      <c r="B14" s="143"/>
      <c r="C14" s="143"/>
      <c r="D14" s="143" t="s">
        <v>155</v>
      </c>
      <c r="E14" s="133" t="s">
        <v>28</v>
      </c>
      <c r="F14" s="133" t="s">
        <v>28</v>
      </c>
      <c r="G14" s="133" t="s">
        <v>28</v>
      </c>
      <c r="H14" s="146" t="s">
        <v>158</v>
      </c>
      <c r="I14" s="133" t="s">
        <v>158</v>
      </c>
      <c r="J14" s="133"/>
      <c r="K14" s="133" t="s">
        <v>158</v>
      </c>
      <c r="L14" s="133" t="s">
        <v>158</v>
      </c>
      <c r="M14" s="133" t="s">
        <v>158</v>
      </c>
      <c r="N14" s="133" t="s">
        <v>28</v>
      </c>
      <c r="O14" s="133"/>
      <c r="P14" s="133" t="s">
        <v>28</v>
      </c>
      <c r="Q14" s="133" t="s">
        <v>28</v>
      </c>
      <c r="R14" s="133" t="s">
        <v>28</v>
      </c>
      <c r="S14" s="133" t="s">
        <v>28</v>
      </c>
      <c r="T14" s="133" t="s">
        <v>28</v>
      </c>
    </row>
    <row r="15" ht="19.5" customHeight="1" spans="1:20">
      <c r="A15" s="143" t="s">
        <v>160</v>
      </c>
      <c r="B15" s="143"/>
      <c r="C15" s="143"/>
      <c r="D15" s="143" t="s">
        <v>161</v>
      </c>
      <c r="E15" s="133" t="s">
        <v>28</v>
      </c>
      <c r="F15" s="133" t="s">
        <v>28</v>
      </c>
      <c r="G15" s="133" t="s">
        <v>28</v>
      </c>
      <c r="H15" s="146" t="s">
        <v>162</v>
      </c>
      <c r="I15" s="133"/>
      <c r="J15" s="133" t="s">
        <v>162</v>
      </c>
      <c r="K15" s="133" t="s">
        <v>162</v>
      </c>
      <c r="L15" s="133"/>
      <c r="M15" s="133"/>
      <c r="N15" s="133"/>
      <c r="O15" s="133" t="s">
        <v>162</v>
      </c>
      <c r="P15" s="133" t="s">
        <v>28</v>
      </c>
      <c r="Q15" s="133" t="s">
        <v>28</v>
      </c>
      <c r="R15" s="133" t="s">
        <v>28</v>
      </c>
      <c r="S15" s="133" t="s">
        <v>28</v>
      </c>
      <c r="T15" s="133" t="s">
        <v>28</v>
      </c>
    </row>
    <row r="16" ht="19.5" customHeight="1" spans="1:20">
      <c r="A16" s="143" t="s">
        <v>163</v>
      </c>
      <c r="B16" s="143"/>
      <c r="C16" s="143"/>
      <c r="D16" s="143" t="s">
        <v>164</v>
      </c>
      <c r="E16" s="133" t="s">
        <v>28</v>
      </c>
      <c r="F16" s="133" t="s">
        <v>28</v>
      </c>
      <c r="G16" s="133" t="s">
        <v>28</v>
      </c>
      <c r="H16" s="146" t="s">
        <v>162</v>
      </c>
      <c r="I16" s="133"/>
      <c r="J16" s="133" t="s">
        <v>162</v>
      </c>
      <c r="K16" s="133" t="s">
        <v>162</v>
      </c>
      <c r="L16" s="133"/>
      <c r="M16" s="133"/>
      <c r="N16" s="133"/>
      <c r="O16" s="133" t="s">
        <v>162</v>
      </c>
      <c r="P16" s="133" t="s">
        <v>28</v>
      </c>
      <c r="Q16" s="133" t="s">
        <v>28</v>
      </c>
      <c r="R16" s="133" t="s">
        <v>28</v>
      </c>
      <c r="S16" s="133" t="s">
        <v>28</v>
      </c>
      <c r="T16" s="133" t="s">
        <v>28</v>
      </c>
    </row>
    <row r="17" ht="19.5" customHeight="1" spans="1:20">
      <c r="A17" s="143" t="s">
        <v>165</v>
      </c>
      <c r="B17" s="143"/>
      <c r="C17" s="143"/>
      <c r="D17" s="143" t="s">
        <v>166</v>
      </c>
      <c r="E17" s="133" t="s">
        <v>28</v>
      </c>
      <c r="F17" s="133" t="s">
        <v>28</v>
      </c>
      <c r="G17" s="133" t="s">
        <v>28</v>
      </c>
      <c r="H17" s="146" t="s">
        <v>167</v>
      </c>
      <c r="I17" s="133"/>
      <c r="J17" s="133" t="s">
        <v>167</v>
      </c>
      <c r="K17" s="133" t="s">
        <v>167</v>
      </c>
      <c r="L17" s="133"/>
      <c r="M17" s="133"/>
      <c r="N17" s="133"/>
      <c r="O17" s="133" t="s">
        <v>167</v>
      </c>
      <c r="P17" s="133" t="s">
        <v>28</v>
      </c>
      <c r="Q17" s="133" t="s">
        <v>28</v>
      </c>
      <c r="R17" s="133" t="s">
        <v>28</v>
      </c>
      <c r="S17" s="133" t="s">
        <v>28</v>
      </c>
      <c r="T17" s="133" t="s">
        <v>28</v>
      </c>
    </row>
    <row r="18" ht="19.5" customHeight="1" spans="1:20">
      <c r="A18" s="143" t="s">
        <v>168</v>
      </c>
      <c r="B18" s="143"/>
      <c r="C18" s="143"/>
      <c r="D18" s="143" t="s">
        <v>169</v>
      </c>
      <c r="E18" s="133" t="s">
        <v>28</v>
      </c>
      <c r="F18" s="133" t="s">
        <v>28</v>
      </c>
      <c r="G18" s="133" t="s">
        <v>28</v>
      </c>
      <c r="H18" s="146" t="s">
        <v>167</v>
      </c>
      <c r="I18" s="133"/>
      <c r="J18" s="133" t="s">
        <v>167</v>
      </c>
      <c r="K18" s="133" t="s">
        <v>167</v>
      </c>
      <c r="L18" s="133"/>
      <c r="M18" s="133"/>
      <c r="N18" s="133"/>
      <c r="O18" s="133" t="s">
        <v>167</v>
      </c>
      <c r="P18" s="133" t="s">
        <v>28</v>
      </c>
      <c r="Q18" s="133" t="s">
        <v>28</v>
      </c>
      <c r="R18" s="133" t="s">
        <v>28</v>
      </c>
      <c r="S18" s="133" t="s">
        <v>28</v>
      </c>
      <c r="T18" s="133" t="s">
        <v>28</v>
      </c>
    </row>
    <row r="19" ht="19.5" customHeight="1" spans="1:20">
      <c r="A19" s="143" t="s">
        <v>170</v>
      </c>
      <c r="B19" s="143"/>
      <c r="C19" s="143"/>
      <c r="D19" s="143" t="s">
        <v>171</v>
      </c>
      <c r="E19" s="133" t="s">
        <v>28</v>
      </c>
      <c r="F19" s="133" t="s">
        <v>28</v>
      </c>
      <c r="G19" s="133" t="s">
        <v>28</v>
      </c>
      <c r="H19" s="146" t="s">
        <v>172</v>
      </c>
      <c r="I19" s="133"/>
      <c r="J19" s="133" t="s">
        <v>172</v>
      </c>
      <c r="K19" s="133" t="s">
        <v>172</v>
      </c>
      <c r="L19" s="133"/>
      <c r="M19" s="133"/>
      <c r="N19" s="133"/>
      <c r="O19" s="133" t="s">
        <v>172</v>
      </c>
      <c r="P19" s="133" t="s">
        <v>28</v>
      </c>
      <c r="Q19" s="133" t="s">
        <v>28</v>
      </c>
      <c r="R19" s="133" t="s">
        <v>28</v>
      </c>
      <c r="S19" s="133" t="s">
        <v>28</v>
      </c>
      <c r="T19" s="133" t="s">
        <v>28</v>
      </c>
    </row>
    <row r="20" ht="19.5" customHeight="1" spans="1:20">
      <c r="A20" s="143" t="s">
        <v>173</v>
      </c>
      <c r="B20" s="143"/>
      <c r="C20" s="143"/>
      <c r="D20" s="143" t="s">
        <v>171</v>
      </c>
      <c r="E20" s="133" t="s">
        <v>28</v>
      </c>
      <c r="F20" s="133" t="s">
        <v>28</v>
      </c>
      <c r="G20" s="133" t="s">
        <v>28</v>
      </c>
      <c r="H20" s="146" t="s">
        <v>172</v>
      </c>
      <c r="I20" s="133"/>
      <c r="J20" s="133" t="s">
        <v>172</v>
      </c>
      <c r="K20" s="133" t="s">
        <v>172</v>
      </c>
      <c r="L20" s="133"/>
      <c r="M20" s="133"/>
      <c r="N20" s="133"/>
      <c r="O20" s="133" t="s">
        <v>172</v>
      </c>
      <c r="P20" s="133" t="s">
        <v>28</v>
      </c>
      <c r="Q20" s="133" t="s">
        <v>28</v>
      </c>
      <c r="R20" s="133" t="s">
        <v>28</v>
      </c>
      <c r="S20" s="133" t="s">
        <v>28</v>
      </c>
      <c r="T20" s="133" t="s">
        <v>28</v>
      </c>
    </row>
    <row r="21" ht="19.5" customHeight="1" spans="1:20">
      <c r="A21" s="143" t="s">
        <v>174</v>
      </c>
      <c r="B21" s="143"/>
      <c r="C21" s="143"/>
      <c r="D21" s="143" t="s">
        <v>175</v>
      </c>
      <c r="E21" s="133" t="s">
        <v>28</v>
      </c>
      <c r="F21" s="133" t="s">
        <v>28</v>
      </c>
      <c r="G21" s="133" t="s">
        <v>28</v>
      </c>
      <c r="H21" s="133" t="s">
        <v>176</v>
      </c>
      <c r="I21" s="133" t="s">
        <v>176</v>
      </c>
      <c r="J21" s="133"/>
      <c r="K21" s="133" t="s">
        <v>176</v>
      </c>
      <c r="L21" s="133" t="s">
        <v>176</v>
      </c>
      <c r="M21" s="133" t="s">
        <v>176</v>
      </c>
      <c r="N21" s="133" t="s">
        <v>28</v>
      </c>
      <c r="O21" s="133"/>
      <c r="P21" s="133" t="s">
        <v>28</v>
      </c>
      <c r="Q21" s="133" t="s">
        <v>28</v>
      </c>
      <c r="R21" s="133" t="s">
        <v>28</v>
      </c>
      <c r="S21" s="133" t="s">
        <v>28</v>
      </c>
      <c r="T21" s="133" t="s">
        <v>28</v>
      </c>
    </row>
    <row r="22" ht="19.5" customHeight="1" spans="1:20">
      <c r="A22" s="143" t="s">
        <v>177</v>
      </c>
      <c r="B22" s="143"/>
      <c r="C22" s="143"/>
      <c r="D22" s="143" t="s">
        <v>178</v>
      </c>
      <c r="E22" s="133" t="s">
        <v>28</v>
      </c>
      <c r="F22" s="133" t="s">
        <v>28</v>
      </c>
      <c r="G22" s="133" t="s">
        <v>28</v>
      </c>
      <c r="H22" s="133" t="s">
        <v>176</v>
      </c>
      <c r="I22" s="133" t="s">
        <v>176</v>
      </c>
      <c r="J22" s="133"/>
      <c r="K22" s="133" t="s">
        <v>176</v>
      </c>
      <c r="L22" s="133" t="s">
        <v>176</v>
      </c>
      <c r="M22" s="133" t="s">
        <v>176</v>
      </c>
      <c r="N22" s="133" t="s">
        <v>28</v>
      </c>
      <c r="O22" s="133"/>
      <c r="P22" s="133" t="s">
        <v>28</v>
      </c>
      <c r="Q22" s="133" t="s">
        <v>28</v>
      </c>
      <c r="R22" s="133" t="s">
        <v>28</v>
      </c>
      <c r="S22" s="133" t="s">
        <v>28</v>
      </c>
      <c r="T22" s="133" t="s">
        <v>28</v>
      </c>
    </row>
    <row r="23" ht="19.5" customHeight="1" spans="1:20">
      <c r="A23" s="143" t="s">
        <v>179</v>
      </c>
      <c r="B23" s="143"/>
      <c r="C23" s="143"/>
      <c r="D23" s="143" t="s">
        <v>180</v>
      </c>
      <c r="E23" s="133" t="s">
        <v>28</v>
      </c>
      <c r="F23" s="133" t="s">
        <v>28</v>
      </c>
      <c r="G23" s="133" t="s">
        <v>28</v>
      </c>
      <c r="H23" s="146" t="s">
        <v>181</v>
      </c>
      <c r="I23" s="133" t="s">
        <v>181</v>
      </c>
      <c r="J23" s="133"/>
      <c r="K23" s="133" t="s">
        <v>181</v>
      </c>
      <c r="L23" s="133" t="s">
        <v>181</v>
      </c>
      <c r="M23" s="133" t="s">
        <v>181</v>
      </c>
      <c r="N23" s="133" t="s">
        <v>28</v>
      </c>
      <c r="O23" s="133"/>
      <c r="P23" s="133" t="s">
        <v>28</v>
      </c>
      <c r="Q23" s="133" t="s">
        <v>28</v>
      </c>
      <c r="R23" s="133" t="s">
        <v>28</v>
      </c>
      <c r="S23" s="133" t="s">
        <v>28</v>
      </c>
      <c r="T23" s="133" t="s">
        <v>28</v>
      </c>
    </row>
    <row r="24" ht="19.5" customHeight="1" spans="1:20">
      <c r="A24" s="143" t="s">
        <v>182</v>
      </c>
      <c r="B24" s="143"/>
      <c r="C24" s="143"/>
      <c r="D24" s="143" t="s">
        <v>183</v>
      </c>
      <c r="E24" s="133" t="s">
        <v>28</v>
      </c>
      <c r="F24" s="133" t="s">
        <v>28</v>
      </c>
      <c r="G24" s="133" t="s">
        <v>28</v>
      </c>
      <c r="H24" s="146" t="s">
        <v>184</v>
      </c>
      <c r="I24" s="133" t="s">
        <v>184</v>
      </c>
      <c r="J24" s="133"/>
      <c r="K24" s="133" t="s">
        <v>184</v>
      </c>
      <c r="L24" s="133" t="s">
        <v>184</v>
      </c>
      <c r="M24" s="133" t="s">
        <v>184</v>
      </c>
      <c r="N24" s="133" t="s">
        <v>28</v>
      </c>
      <c r="O24" s="133"/>
      <c r="P24" s="133" t="s">
        <v>28</v>
      </c>
      <c r="Q24" s="133" t="s">
        <v>28</v>
      </c>
      <c r="R24" s="133" t="s">
        <v>28</v>
      </c>
      <c r="S24" s="133" t="s">
        <v>28</v>
      </c>
      <c r="T24" s="133" t="s">
        <v>28</v>
      </c>
    </row>
    <row r="25" ht="19.5" customHeight="1" spans="1:20">
      <c r="A25" s="143" t="s">
        <v>185</v>
      </c>
      <c r="B25" s="143"/>
      <c r="C25" s="143"/>
      <c r="D25" s="143" t="s">
        <v>186</v>
      </c>
      <c r="E25" s="133" t="s">
        <v>28</v>
      </c>
      <c r="F25" s="133" t="s">
        <v>28</v>
      </c>
      <c r="G25" s="133" t="s">
        <v>28</v>
      </c>
      <c r="H25" s="146" t="s">
        <v>187</v>
      </c>
      <c r="I25" s="133" t="s">
        <v>187</v>
      </c>
      <c r="J25" s="133"/>
      <c r="K25" s="133" t="s">
        <v>187</v>
      </c>
      <c r="L25" s="133" t="s">
        <v>187</v>
      </c>
      <c r="M25" s="133" t="s">
        <v>187</v>
      </c>
      <c r="N25" s="133" t="s">
        <v>28</v>
      </c>
      <c r="O25" s="133"/>
      <c r="P25" s="133" t="s">
        <v>28</v>
      </c>
      <c r="Q25" s="133" t="s">
        <v>28</v>
      </c>
      <c r="R25" s="133" t="s">
        <v>28</v>
      </c>
      <c r="S25" s="133" t="s">
        <v>28</v>
      </c>
      <c r="T25" s="133" t="s">
        <v>28</v>
      </c>
    </row>
    <row r="26" ht="19.5" customHeight="1" spans="1:20">
      <c r="A26" s="143" t="s">
        <v>188</v>
      </c>
      <c r="B26" s="143"/>
      <c r="C26" s="143"/>
      <c r="D26" s="143" t="s">
        <v>189</v>
      </c>
      <c r="E26" s="133" t="s">
        <v>28</v>
      </c>
      <c r="F26" s="133" t="s">
        <v>28</v>
      </c>
      <c r="G26" s="133" t="s">
        <v>28</v>
      </c>
      <c r="H26" s="133" t="s">
        <v>52</v>
      </c>
      <c r="I26" s="133" t="s">
        <v>286</v>
      </c>
      <c r="J26" s="133" t="s">
        <v>192</v>
      </c>
      <c r="K26" s="133" t="s">
        <v>52</v>
      </c>
      <c r="L26" s="133" t="s">
        <v>286</v>
      </c>
      <c r="M26" s="133" t="s">
        <v>286</v>
      </c>
      <c r="N26" s="133" t="s">
        <v>28</v>
      </c>
      <c r="O26" s="133" t="s">
        <v>192</v>
      </c>
      <c r="P26" s="133" t="s">
        <v>28</v>
      </c>
      <c r="Q26" s="133" t="s">
        <v>28</v>
      </c>
      <c r="R26" s="133" t="s">
        <v>28</v>
      </c>
      <c r="S26" s="133" t="s">
        <v>28</v>
      </c>
      <c r="T26" s="133" t="s">
        <v>28</v>
      </c>
    </row>
    <row r="27" ht="19.5" customHeight="1" spans="1:20">
      <c r="A27" s="143" t="s">
        <v>190</v>
      </c>
      <c r="B27" s="143"/>
      <c r="C27" s="143"/>
      <c r="D27" s="143" t="s">
        <v>191</v>
      </c>
      <c r="E27" s="133" t="s">
        <v>28</v>
      </c>
      <c r="F27" s="133" t="s">
        <v>28</v>
      </c>
      <c r="G27" s="133" t="s">
        <v>28</v>
      </c>
      <c r="H27" s="133" t="s">
        <v>192</v>
      </c>
      <c r="I27" s="133"/>
      <c r="J27" s="133" t="s">
        <v>192</v>
      </c>
      <c r="K27" s="133" t="s">
        <v>192</v>
      </c>
      <c r="L27" s="133"/>
      <c r="M27" s="133"/>
      <c r="N27" s="133"/>
      <c r="O27" s="133" t="s">
        <v>192</v>
      </c>
      <c r="P27" s="133" t="s">
        <v>28</v>
      </c>
      <c r="Q27" s="133" t="s">
        <v>28</v>
      </c>
      <c r="R27" s="133" t="s">
        <v>28</v>
      </c>
      <c r="S27" s="133" t="s">
        <v>28</v>
      </c>
      <c r="T27" s="133" t="s">
        <v>28</v>
      </c>
    </row>
    <row r="28" ht="19.5" customHeight="1" spans="1:20">
      <c r="A28" s="143" t="s">
        <v>193</v>
      </c>
      <c r="B28" s="143"/>
      <c r="C28" s="143"/>
      <c r="D28" s="143" t="s">
        <v>194</v>
      </c>
      <c r="E28" s="133" t="s">
        <v>28</v>
      </c>
      <c r="F28" s="133" t="s">
        <v>28</v>
      </c>
      <c r="G28" s="133" t="s">
        <v>28</v>
      </c>
      <c r="H28" s="146" t="s">
        <v>192</v>
      </c>
      <c r="I28" s="133"/>
      <c r="J28" s="133" t="s">
        <v>192</v>
      </c>
      <c r="K28" s="133" t="s">
        <v>192</v>
      </c>
      <c r="L28" s="133"/>
      <c r="M28" s="133"/>
      <c r="N28" s="133"/>
      <c r="O28" s="133" t="s">
        <v>192</v>
      </c>
      <c r="P28" s="133" t="s">
        <v>28</v>
      </c>
      <c r="Q28" s="133" t="s">
        <v>28</v>
      </c>
      <c r="R28" s="133" t="s">
        <v>28</v>
      </c>
      <c r="S28" s="133" t="s">
        <v>28</v>
      </c>
      <c r="T28" s="133" t="s">
        <v>28</v>
      </c>
    </row>
    <row r="29" ht="19.5" customHeight="1" spans="1:20">
      <c r="A29" s="143" t="s">
        <v>195</v>
      </c>
      <c r="B29" s="143"/>
      <c r="C29" s="143"/>
      <c r="D29" s="143" t="s">
        <v>196</v>
      </c>
      <c r="E29" s="133" t="s">
        <v>28</v>
      </c>
      <c r="F29" s="133" t="s">
        <v>28</v>
      </c>
      <c r="G29" s="133" t="s">
        <v>28</v>
      </c>
      <c r="H29" s="146" t="s">
        <v>197</v>
      </c>
      <c r="I29" s="133" t="s">
        <v>197</v>
      </c>
      <c r="J29" s="133"/>
      <c r="K29" s="133" t="s">
        <v>197</v>
      </c>
      <c r="L29" s="133" t="s">
        <v>197</v>
      </c>
      <c r="M29" s="133" t="s">
        <v>197</v>
      </c>
      <c r="N29" s="133" t="s">
        <v>28</v>
      </c>
      <c r="O29" s="133"/>
      <c r="P29" s="133" t="s">
        <v>28</v>
      </c>
      <c r="Q29" s="133" t="s">
        <v>28</v>
      </c>
      <c r="R29" s="133" t="s">
        <v>28</v>
      </c>
      <c r="S29" s="133" t="s">
        <v>28</v>
      </c>
      <c r="T29" s="133" t="s">
        <v>28</v>
      </c>
    </row>
    <row r="30" ht="19.5" customHeight="1" spans="1:20">
      <c r="A30" s="143" t="s">
        <v>198</v>
      </c>
      <c r="B30" s="143"/>
      <c r="C30" s="143"/>
      <c r="D30" s="143" t="s">
        <v>199</v>
      </c>
      <c r="E30" s="133" t="s">
        <v>28</v>
      </c>
      <c r="F30" s="133" t="s">
        <v>28</v>
      </c>
      <c r="G30" s="133" t="s">
        <v>28</v>
      </c>
      <c r="H30" s="146" t="s">
        <v>197</v>
      </c>
      <c r="I30" s="133" t="s">
        <v>197</v>
      </c>
      <c r="J30" s="133"/>
      <c r="K30" s="133" t="s">
        <v>197</v>
      </c>
      <c r="L30" s="133" t="s">
        <v>197</v>
      </c>
      <c r="M30" s="133" t="s">
        <v>197</v>
      </c>
      <c r="N30" s="133" t="s">
        <v>28</v>
      </c>
      <c r="O30" s="133"/>
      <c r="P30" s="133" t="s">
        <v>28</v>
      </c>
      <c r="Q30" s="133" t="s">
        <v>28</v>
      </c>
      <c r="R30" s="133" t="s">
        <v>28</v>
      </c>
      <c r="S30" s="133" t="s">
        <v>28</v>
      </c>
      <c r="T30" s="133" t="s">
        <v>28</v>
      </c>
    </row>
    <row r="31" ht="19.5" customHeight="1" spans="1:20">
      <c r="A31" s="143" t="s">
        <v>200</v>
      </c>
      <c r="B31" s="143"/>
      <c r="C31" s="143"/>
      <c r="D31" s="143" t="s">
        <v>201</v>
      </c>
      <c r="E31" s="133" t="s">
        <v>28</v>
      </c>
      <c r="F31" s="133" t="s">
        <v>28</v>
      </c>
      <c r="G31" s="133" t="s">
        <v>28</v>
      </c>
      <c r="H31" s="146" t="s">
        <v>202</v>
      </c>
      <c r="I31" s="133" t="s">
        <v>202</v>
      </c>
      <c r="J31" s="133"/>
      <c r="K31" s="133" t="s">
        <v>202</v>
      </c>
      <c r="L31" s="133" t="s">
        <v>202</v>
      </c>
      <c r="M31" s="133" t="s">
        <v>202</v>
      </c>
      <c r="N31" s="133" t="s">
        <v>28</v>
      </c>
      <c r="O31" s="133"/>
      <c r="P31" s="133" t="s">
        <v>28</v>
      </c>
      <c r="Q31" s="133" t="s">
        <v>28</v>
      </c>
      <c r="R31" s="133" t="s">
        <v>28</v>
      </c>
      <c r="S31" s="133" t="s">
        <v>28</v>
      </c>
      <c r="T31" s="133" t="s">
        <v>28</v>
      </c>
    </row>
    <row r="32" ht="19.5" customHeight="1" spans="1:20">
      <c r="A32" s="143" t="s">
        <v>203</v>
      </c>
      <c r="B32" s="143"/>
      <c r="C32" s="143"/>
      <c r="D32" s="143" t="s">
        <v>204</v>
      </c>
      <c r="E32" s="133" t="s">
        <v>28</v>
      </c>
      <c r="F32" s="133" t="s">
        <v>28</v>
      </c>
      <c r="G32" s="133" t="s">
        <v>28</v>
      </c>
      <c r="H32" s="146" t="s">
        <v>205</v>
      </c>
      <c r="I32" s="133" t="s">
        <v>205</v>
      </c>
      <c r="J32" s="133"/>
      <c r="K32" s="133" t="s">
        <v>205</v>
      </c>
      <c r="L32" s="133" t="s">
        <v>205</v>
      </c>
      <c r="M32" s="133" t="s">
        <v>205</v>
      </c>
      <c r="N32" s="133" t="s">
        <v>28</v>
      </c>
      <c r="O32" s="133"/>
      <c r="P32" s="133" t="s">
        <v>28</v>
      </c>
      <c r="Q32" s="133" t="s">
        <v>28</v>
      </c>
      <c r="R32" s="133" t="s">
        <v>28</v>
      </c>
      <c r="S32" s="133" t="s">
        <v>28</v>
      </c>
      <c r="T32" s="133" t="s">
        <v>28</v>
      </c>
    </row>
    <row r="33" ht="19.5" customHeight="1" spans="1:20">
      <c r="A33" s="143" t="s">
        <v>206</v>
      </c>
      <c r="B33" s="143"/>
      <c r="C33" s="143"/>
      <c r="D33" s="143" t="s">
        <v>207</v>
      </c>
      <c r="E33" s="133" t="s">
        <v>28</v>
      </c>
      <c r="F33" s="133" t="s">
        <v>28</v>
      </c>
      <c r="G33" s="133" t="s">
        <v>28</v>
      </c>
      <c r="H33" s="146" t="s">
        <v>208</v>
      </c>
      <c r="I33" s="133" t="s">
        <v>208</v>
      </c>
      <c r="J33" s="133"/>
      <c r="K33" s="133" t="s">
        <v>208</v>
      </c>
      <c r="L33" s="133" t="s">
        <v>208</v>
      </c>
      <c r="M33" s="133" t="s">
        <v>208</v>
      </c>
      <c r="N33" s="133" t="s">
        <v>28</v>
      </c>
      <c r="O33" s="133"/>
      <c r="P33" s="133" t="s">
        <v>28</v>
      </c>
      <c r="Q33" s="133" t="s">
        <v>28</v>
      </c>
      <c r="R33" s="133" t="s">
        <v>28</v>
      </c>
      <c r="S33" s="133" t="s">
        <v>28</v>
      </c>
      <c r="T33" s="133" t="s">
        <v>28</v>
      </c>
    </row>
    <row r="34" ht="19.5" customHeight="1" spans="1:20">
      <c r="A34" s="143" t="s">
        <v>209</v>
      </c>
      <c r="B34" s="143"/>
      <c r="C34" s="143"/>
      <c r="D34" s="143" t="s">
        <v>210</v>
      </c>
      <c r="E34" s="133" t="s">
        <v>28</v>
      </c>
      <c r="F34" s="133" t="s">
        <v>28</v>
      </c>
      <c r="G34" s="133" t="s">
        <v>28</v>
      </c>
      <c r="H34" s="146" t="s">
        <v>211</v>
      </c>
      <c r="I34" s="133" t="s">
        <v>211</v>
      </c>
      <c r="J34" s="133"/>
      <c r="K34" s="133" t="s">
        <v>211</v>
      </c>
      <c r="L34" s="133" t="s">
        <v>211</v>
      </c>
      <c r="M34" s="133" t="s">
        <v>211</v>
      </c>
      <c r="N34" s="133" t="s">
        <v>28</v>
      </c>
      <c r="O34" s="133"/>
      <c r="P34" s="133" t="s">
        <v>28</v>
      </c>
      <c r="Q34" s="133" t="s">
        <v>28</v>
      </c>
      <c r="R34" s="133" t="s">
        <v>28</v>
      </c>
      <c r="S34" s="133" t="s">
        <v>28</v>
      </c>
      <c r="T34" s="133" t="s">
        <v>28</v>
      </c>
    </row>
    <row r="35" ht="19.5" customHeight="1" spans="1:20">
      <c r="A35" s="143" t="s">
        <v>212</v>
      </c>
      <c r="B35" s="143"/>
      <c r="C35" s="143"/>
      <c r="D35" s="143" t="s">
        <v>213</v>
      </c>
      <c r="E35" s="133" t="s">
        <v>28</v>
      </c>
      <c r="F35" s="133" t="s">
        <v>28</v>
      </c>
      <c r="G35" s="133" t="s">
        <v>28</v>
      </c>
      <c r="H35" s="133" t="s">
        <v>56</v>
      </c>
      <c r="I35" s="133"/>
      <c r="J35" s="133" t="s">
        <v>56</v>
      </c>
      <c r="K35" s="133" t="s">
        <v>56</v>
      </c>
      <c r="L35" s="133"/>
      <c r="M35" s="133"/>
      <c r="N35" s="133"/>
      <c r="O35" s="133" t="s">
        <v>56</v>
      </c>
      <c r="P35" s="133" t="s">
        <v>28</v>
      </c>
      <c r="Q35" s="133" t="s">
        <v>28</v>
      </c>
      <c r="R35" s="133" t="s">
        <v>28</v>
      </c>
      <c r="S35" s="133" t="s">
        <v>28</v>
      </c>
      <c r="T35" s="133" t="s">
        <v>28</v>
      </c>
    </row>
    <row r="36" ht="19.5" customHeight="1" spans="1:20">
      <c r="A36" s="143" t="s">
        <v>214</v>
      </c>
      <c r="B36" s="143"/>
      <c r="C36" s="143"/>
      <c r="D36" s="143" t="s">
        <v>215</v>
      </c>
      <c r="E36" s="133" t="s">
        <v>28</v>
      </c>
      <c r="F36" s="133" t="s">
        <v>28</v>
      </c>
      <c r="G36" s="133" t="s">
        <v>28</v>
      </c>
      <c r="H36" s="133" t="s">
        <v>56</v>
      </c>
      <c r="I36" s="133"/>
      <c r="J36" s="133" t="s">
        <v>56</v>
      </c>
      <c r="K36" s="133" t="s">
        <v>56</v>
      </c>
      <c r="L36" s="133"/>
      <c r="M36" s="133"/>
      <c r="N36" s="133"/>
      <c r="O36" s="133" t="s">
        <v>56</v>
      </c>
      <c r="P36" s="133" t="s">
        <v>28</v>
      </c>
      <c r="Q36" s="133" t="s">
        <v>28</v>
      </c>
      <c r="R36" s="133" t="s">
        <v>28</v>
      </c>
      <c r="S36" s="133" t="s">
        <v>28</v>
      </c>
      <c r="T36" s="133" t="s">
        <v>28</v>
      </c>
    </row>
    <row r="37" ht="19.5" customHeight="1" spans="1:20">
      <c r="A37" s="143" t="s">
        <v>216</v>
      </c>
      <c r="B37" s="143"/>
      <c r="C37" s="143"/>
      <c r="D37" s="143" t="s">
        <v>217</v>
      </c>
      <c r="E37" s="133" t="s">
        <v>28</v>
      </c>
      <c r="F37" s="133" t="s">
        <v>28</v>
      </c>
      <c r="G37" s="133" t="s">
        <v>28</v>
      </c>
      <c r="H37" s="133" t="s">
        <v>56</v>
      </c>
      <c r="I37" s="133"/>
      <c r="J37" s="133" t="s">
        <v>56</v>
      </c>
      <c r="K37" s="133" t="s">
        <v>56</v>
      </c>
      <c r="L37" s="133"/>
      <c r="M37" s="133"/>
      <c r="N37" s="133"/>
      <c r="O37" s="133" t="s">
        <v>56</v>
      </c>
      <c r="P37" s="133" t="s">
        <v>28</v>
      </c>
      <c r="Q37" s="133" t="s">
        <v>28</v>
      </c>
      <c r="R37" s="133" t="s">
        <v>28</v>
      </c>
      <c r="S37" s="133" t="s">
        <v>28</v>
      </c>
      <c r="T37" s="133" t="s">
        <v>28</v>
      </c>
    </row>
    <row r="38" ht="19.5" customHeight="1" spans="1:20">
      <c r="A38" s="143" t="s">
        <v>218</v>
      </c>
      <c r="B38" s="143"/>
      <c r="C38" s="143"/>
      <c r="D38" s="143" t="s">
        <v>219</v>
      </c>
      <c r="E38" s="133" t="s">
        <v>28</v>
      </c>
      <c r="F38" s="133" t="s">
        <v>28</v>
      </c>
      <c r="G38" s="133" t="s">
        <v>28</v>
      </c>
      <c r="H38" s="133" t="s">
        <v>60</v>
      </c>
      <c r="I38" s="133" t="s">
        <v>222</v>
      </c>
      <c r="J38" s="133" t="s">
        <v>226</v>
      </c>
      <c r="K38" s="133" t="s">
        <v>60</v>
      </c>
      <c r="L38" s="133" t="s">
        <v>222</v>
      </c>
      <c r="M38" s="133" t="s">
        <v>222</v>
      </c>
      <c r="N38" s="133" t="s">
        <v>28</v>
      </c>
      <c r="O38" s="133" t="s">
        <v>226</v>
      </c>
      <c r="P38" s="133" t="s">
        <v>28</v>
      </c>
      <c r="Q38" s="133" t="s">
        <v>28</v>
      </c>
      <c r="R38" s="133" t="s">
        <v>28</v>
      </c>
      <c r="S38" s="133" t="s">
        <v>28</v>
      </c>
      <c r="T38" s="133" t="s">
        <v>28</v>
      </c>
    </row>
    <row r="39" ht="19.5" customHeight="1" spans="1:20">
      <c r="A39" s="143" t="s">
        <v>220</v>
      </c>
      <c r="B39" s="143"/>
      <c r="C39" s="143"/>
      <c r="D39" s="143" t="s">
        <v>221</v>
      </c>
      <c r="E39" s="133" t="s">
        <v>28</v>
      </c>
      <c r="F39" s="133" t="s">
        <v>28</v>
      </c>
      <c r="G39" s="133" t="s">
        <v>28</v>
      </c>
      <c r="H39" s="133" t="s">
        <v>222</v>
      </c>
      <c r="I39" s="133" t="s">
        <v>222</v>
      </c>
      <c r="J39" s="133"/>
      <c r="K39" s="133" t="s">
        <v>222</v>
      </c>
      <c r="L39" s="133" t="s">
        <v>222</v>
      </c>
      <c r="M39" s="133" t="s">
        <v>222</v>
      </c>
      <c r="N39" s="133" t="s">
        <v>28</v>
      </c>
      <c r="O39" s="133"/>
      <c r="P39" s="133" t="s">
        <v>28</v>
      </c>
      <c r="Q39" s="133" t="s">
        <v>28</v>
      </c>
      <c r="R39" s="133" t="s">
        <v>28</v>
      </c>
      <c r="S39" s="133" t="s">
        <v>28</v>
      </c>
      <c r="T39" s="133" t="s">
        <v>28</v>
      </c>
    </row>
    <row r="40" ht="19.5" customHeight="1" spans="1:20">
      <c r="A40" s="143" t="s">
        <v>223</v>
      </c>
      <c r="B40" s="143"/>
      <c r="C40" s="143"/>
      <c r="D40" s="143" t="s">
        <v>221</v>
      </c>
      <c r="E40" s="133" t="s">
        <v>28</v>
      </c>
      <c r="F40" s="133" t="s">
        <v>28</v>
      </c>
      <c r="G40" s="133" t="s">
        <v>28</v>
      </c>
      <c r="H40" s="133" t="s">
        <v>222</v>
      </c>
      <c r="I40" s="133" t="s">
        <v>222</v>
      </c>
      <c r="J40" s="133"/>
      <c r="K40" s="133" t="s">
        <v>222</v>
      </c>
      <c r="L40" s="133" t="s">
        <v>222</v>
      </c>
      <c r="M40" s="133" t="s">
        <v>222</v>
      </c>
      <c r="N40" s="133" t="s">
        <v>28</v>
      </c>
      <c r="O40" s="133"/>
      <c r="P40" s="133" t="s">
        <v>28</v>
      </c>
      <c r="Q40" s="133" t="s">
        <v>28</v>
      </c>
      <c r="R40" s="133" t="s">
        <v>28</v>
      </c>
      <c r="S40" s="133" t="s">
        <v>28</v>
      </c>
      <c r="T40" s="133" t="s">
        <v>28</v>
      </c>
    </row>
    <row r="41" ht="19.5" customHeight="1" spans="1:20">
      <c r="A41" s="143" t="s">
        <v>224</v>
      </c>
      <c r="B41" s="143"/>
      <c r="C41" s="143"/>
      <c r="D41" s="143" t="s">
        <v>225</v>
      </c>
      <c r="E41" s="133" t="s">
        <v>28</v>
      </c>
      <c r="F41" s="133" t="s">
        <v>28</v>
      </c>
      <c r="G41" s="133" t="s">
        <v>28</v>
      </c>
      <c r="H41" s="133" t="s">
        <v>226</v>
      </c>
      <c r="I41" s="133"/>
      <c r="J41" s="133" t="s">
        <v>226</v>
      </c>
      <c r="K41" s="133" t="s">
        <v>226</v>
      </c>
      <c r="L41" s="133"/>
      <c r="M41" s="133"/>
      <c r="N41" s="133"/>
      <c r="O41" s="133" t="s">
        <v>226</v>
      </c>
      <c r="P41" s="133" t="s">
        <v>28</v>
      </c>
      <c r="Q41" s="133" t="s">
        <v>28</v>
      </c>
      <c r="R41" s="133" t="s">
        <v>28</v>
      </c>
      <c r="S41" s="133" t="s">
        <v>28</v>
      </c>
      <c r="T41" s="133" t="s">
        <v>28</v>
      </c>
    </row>
    <row r="42" ht="19.5" customHeight="1" spans="1:20">
      <c r="A42" s="143" t="s">
        <v>227</v>
      </c>
      <c r="B42" s="143"/>
      <c r="C42" s="143"/>
      <c r="D42" s="143" t="s">
        <v>225</v>
      </c>
      <c r="E42" s="133" t="s">
        <v>28</v>
      </c>
      <c r="F42" s="133" t="s">
        <v>28</v>
      </c>
      <c r="G42" s="133" t="s">
        <v>28</v>
      </c>
      <c r="H42" s="133" t="s">
        <v>226</v>
      </c>
      <c r="I42" s="133"/>
      <c r="J42" s="133" t="s">
        <v>226</v>
      </c>
      <c r="K42" s="133" t="s">
        <v>226</v>
      </c>
      <c r="L42" s="133"/>
      <c r="M42" s="133"/>
      <c r="N42" s="133"/>
      <c r="O42" s="133" t="s">
        <v>226</v>
      </c>
      <c r="P42" s="133" t="s">
        <v>28</v>
      </c>
      <c r="Q42" s="133" t="s">
        <v>28</v>
      </c>
      <c r="R42" s="133" t="s">
        <v>28</v>
      </c>
      <c r="S42" s="133" t="s">
        <v>28</v>
      </c>
      <c r="T42" s="133" t="s">
        <v>28</v>
      </c>
    </row>
    <row r="43" ht="19.5" customHeight="1" spans="1:20">
      <c r="A43" s="143" t="s">
        <v>228</v>
      </c>
      <c r="B43" s="143"/>
      <c r="C43" s="143"/>
      <c r="D43" s="143" t="s">
        <v>229</v>
      </c>
      <c r="E43" s="133" t="s">
        <v>28</v>
      </c>
      <c r="F43" s="133" t="s">
        <v>28</v>
      </c>
      <c r="G43" s="133" t="s">
        <v>28</v>
      </c>
      <c r="H43" s="133" t="s">
        <v>56</v>
      </c>
      <c r="I43" s="133"/>
      <c r="J43" s="133" t="s">
        <v>56</v>
      </c>
      <c r="K43" s="133" t="s">
        <v>56</v>
      </c>
      <c r="L43" s="133"/>
      <c r="M43" s="133"/>
      <c r="N43" s="133"/>
      <c r="O43" s="133" t="s">
        <v>56</v>
      </c>
      <c r="P43" s="133" t="s">
        <v>28</v>
      </c>
      <c r="Q43" s="133" t="s">
        <v>28</v>
      </c>
      <c r="R43" s="133" t="s">
        <v>28</v>
      </c>
      <c r="S43" s="133" t="s">
        <v>28</v>
      </c>
      <c r="T43" s="133" t="s">
        <v>28</v>
      </c>
    </row>
    <row r="44" ht="19.5" customHeight="1" spans="1:20">
      <c r="A44" s="143" t="s">
        <v>230</v>
      </c>
      <c r="B44" s="143"/>
      <c r="C44" s="143"/>
      <c r="D44" s="143" t="s">
        <v>231</v>
      </c>
      <c r="E44" s="133" t="s">
        <v>28</v>
      </c>
      <c r="F44" s="133" t="s">
        <v>28</v>
      </c>
      <c r="G44" s="133" t="s">
        <v>28</v>
      </c>
      <c r="H44" s="133" t="s">
        <v>56</v>
      </c>
      <c r="I44" s="133"/>
      <c r="J44" s="133" t="s">
        <v>56</v>
      </c>
      <c r="K44" s="133" t="s">
        <v>56</v>
      </c>
      <c r="L44" s="133"/>
      <c r="M44" s="133"/>
      <c r="N44" s="133"/>
      <c r="O44" s="133" t="s">
        <v>56</v>
      </c>
      <c r="P44" s="133" t="s">
        <v>28</v>
      </c>
      <c r="Q44" s="133" t="s">
        <v>28</v>
      </c>
      <c r="R44" s="133" t="s">
        <v>28</v>
      </c>
      <c r="S44" s="133" t="s">
        <v>28</v>
      </c>
      <c r="T44" s="133" t="s">
        <v>28</v>
      </c>
    </row>
    <row r="45" ht="19.5" customHeight="1" spans="1:20">
      <c r="A45" s="143" t="s">
        <v>232</v>
      </c>
      <c r="B45" s="143"/>
      <c r="C45" s="143"/>
      <c r="D45" s="143" t="s">
        <v>233</v>
      </c>
      <c r="E45" s="133" t="s">
        <v>28</v>
      </c>
      <c r="F45" s="133" t="s">
        <v>28</v>
      </c>
      <c r="G45" s="133" t="s">
        <v>28</v>
      </c>
      <c r="H45" s="133" t="s">
        <v>56</v>
      </c>
      <c r="I45" s="133"/>
      <c r="J45" s="133" t="s">
        <v>56</v>
      </c>
      <c r="K45" s="133" t="s">
        <v>56</v>
      </c>
      <c r="L45" s="133"/>
      <c r="M45" s="133"/>
      <c r="N45" s="133"/>
      <c r="O45" s="133" t="s">
        <v>56</v>
      </c>
      <c r="P45" s="133" t="s">
        <v>28</v>
      </c>
      <c r="Q45" s="133" t="s">
        <v>28</v>
      </c>
      <c r="R45" s="133" t="s">
        <v>28</v>
      </c>
      <c r="S45" s="133" t="s">
        <v>28</v>
      </c>
      <c r="T45" s="133" t="s">
        <v>28</v>
      </c>
    </row>
    <row r="46" ht="19.5" customHeight="1" spans="1:20">
      <c r="A46" s="143" t="s">
        <v>234</v>
      </c>
      <c r="B46" s="143"/>
      <c r="C46" s="143"/>
      <c r="D46" s="143" t="s">
        <v>235</v>
      </c>
      <c r="E46" s="133" t="s">
        <v>28</v>
      </c>
      <c r="F46" s="133" t="s">
        <v>28</v>
      </c>
      <c r="G46" s="133" t="s">
        <v>28</v>
      </c>
      <c r="H46" s="133" t="s">
        <v>82</v>
      </c>
      <c r="I46" s="133"/>
      <c r="J46" s="133" t="s">
        <v>82</v>
      </c>
      <c r="K46" s="133" t="s">
        <v>82</v>
      </c>
      <c r="L46" s="133"/>
      <c r="M46" s="133"/>
      <c r="N46" s="133"/>
      <c r="O46" s="133" t="s">
        <v>82</v>
      </c>
      <c r="P46" s="133" t="s">
        <v>28</v>
      </c>
      <c r="Q46" s="133" t="s">
        <v>28</v>
      </c>
      <c r="R46" s="133" t="s">
        <v>28</v>
      </c>
      <c r="S46" s="133" t="s">
        <v>28</v>
      </c>
      <c r="T46" s="133" t="s">
        <v>28</v>
      </c>
    </row>
    <row r="47" ht="19.5" customHeight="1" spans="1:20">
      <c r="A47" s="143" t="s">
        <v>236</v>
      </c>
      <c r="B47" s="143"/>
      <c r="C47" s="143"/>
      <c r="D47" s="143" t="s">
        <v>237</v>
      </c>
      <c r="E47" s="133" t="s">
        <v>28</v>
      </c>
      <c r="F47" s="133" t="s">
        <v>28</v>
      </c>
      <c r="G47" s="133" t="s">
        <v>28</v>
      </c>
      <c r="H47" s="133" t="s">
        <v>82</v>
      </c>
      <c r="I47" s="133"/>
      <c r="J47" s="133" t="s">
        <v>82</v>
      </c>
      <c r="K47" s="133" t="s">
        <v>82</v>
      </c>
      <c r="L47" s="133"/>
      <c r="M47" s="133"/>
      <c r="N47" s="133"/>
      <c r="O47" s="133" t="s">
        <v>82</v>
      </c>
      <c r="P47" s="133" t="s">
        <v>28</v>
      </c>
      <c r="Q47" s="133" t="s">
        <v>28</v>
      </c>
      <c r="R47" s="133" t="s">
        <v>28</v>
      </c>
      <c r="S47" s="133" t="s">
        <v>28</v>
      </c>
      <c r="T47" s="133" t="s">
        <v>28</v>
      </c>
    </row>
    <row r="48" ht="19.5" customHeight="1" spans="1:20">
      <c r="A48" s="143" t="s">
        <v>238</v>
      </c>
      <c r="B48" s="143"/>
      <c r="C48" s="143"/>
      <c r="D48" s="143" t="s">
        <v>239</v>
      </c>
      <c r="E48" s="133" t="s">
        <v>28</v>
      </c>
      <c r="F48" s="133" t="s">
        <v>28</v>
      </c>
      <c r="G48" s="133" t="s">
        <v>28</v>
      </c>
      <c r="H48" s="133" t="s">
        <v>82</v>
      </c>
      <c r="I48" s="133"/>
      <c r="J48" s="133" t="s">
        <v>82</v>
      </c>
      <c r="K48" s="133" t="s">
        <v>82</v>
      </c>
      <c r="L48" s="133"/>
      <c r="M48" s="133"/>
      <c r="N48" s="133"/>
      <c r="O48" s="133" t="s">
        <v>82</v>
      </c>
      <c r="P48" s="133" t="s">
        <v>28</v>
      </c>
      <c r="Q48" s="133" t="s">
        <v>28</v>
      </c>
      <c r="R48" s="133" t="s">
        <v>28</v>
      </c>
      <c r="S48" s="133" t="s">
        <v>28</v>
      </c>
      <c r="T48" s="133" t="s">
        <v>28</v>
      </c>
    </row>
    <row r="49" ht="19.5" customHeight="1" spans="1:20">
      <c r="A49" s="143" t="s">
        <v>240</v>
      </c>
      <c r="B49" s="143"/>
      <c r="C49" s="143"/>
      <c r="D49" s="143" t="s">
        <v>241</v>
      </c>
      <c r="E49" s="133" t="s">
        <v>28</v>
      </c>
      <c r="F49" s="133" t="s">
        <v>28</v>
      </c>
      <c r="G49" s="133" t="s">
        <v>28</v>
      </c>
      <c r="H49" s="133" t="s">
        <v>86</v>
      </c>
      <c r="I49" s="133" t="s">
        <v>86</v>
      </c>
      <c r="J49" s="133"/>
      <c r="K49" s="133" t="s">
        <v>86</v>
      </c>
      <c r="L49" s="133" t="s">
        <v>86</v>
      </c>
      <c r="M49" s="133" t="s">
        <v>86</v>
      </c>
      <c r="N49" s="133" t="s">
        <v>28</v>
      </c>
      <c r="O49" s="133"/>
      <c r="P49" s="133" t="s">
        <v>28</v>
      </c>
      <c r="Q49" s="133" t="s">
        <v>28</v>
      </c>
      <c r="R49" s="133" t="s">
        <v>28</v>
      </c>
      <c r="S49" s="133" t="s">
        <v>28</v>
      </c>
      <c r="T49" s="133" t="s">
        <v>28</v>
      </c>
    </row>
    <row r="50" ht="19.5" customHeight="1" spans="1:20">
      <c r="A50" s="143" t="s">
        <v>242</v>
      </c>
      <c r="B50" s="143"/>
      <c r="C50" s="143"/>
      <c r="D50" s="143" t="s">
        <v>243</v>
      </c>
      <c r="E50" s="133" t="s">
        <v>28</v>
      </c>
      <c r="F50" s="133" t="s">
        <v>28</v>
      </c>
      <c r="G50" s="133" t="s">
        <v>28</v>
      </c>
      <c r="H50" s="133" t="s">
        <v>86</v>
      </c>
      <c r="I50" s="133" t="s">
        <v>86</v>
      </c>
      <c r="J50" s="133"/>
      <c r="K50" s="133" t="s">
        <v>86</v>
      </c>
      <c r="L50" s="133" t="s">
        <v>86</v>
      </c>
      <c r="M50" s="133" t="s">
        <v>86</v>
      </c>
      <c r="N50" s="133" t="s">
        <v>28</v>
      </c>
      <c r="O50" s="133"/>
      <c r="P50" s="133" t="s">
        <v>28</v>
      </c>
      <c r="Q50" s="133" t="s">
        <v>28</v>
      </c>
      <c r="R50" s="133" t="s">
        <v>28</v>
      </c>
      <c r="S50" s="133" t="s">
        <v>28</v>
      </c>
      <c r="T50" s="133" t="s">
        <v>28</v>
      </c>
    </row>
    <row r="51" ht="19.5" customHeight="1" spans="1:20">
      <c r="A51" s="143" t="s">
        <v>244</v>
      </c>
      <c r="B51" s="143"/>
      <c r="C51" s="143"/>
      <c r="D51" s="143" t="s">
        <v>245</v>
      </c>
      <c r="E51" s="133" t="s">
        <v>28</v>
      </c>
      <c r="F51" s="133" t="s">
        <v>28</v>
      </c>
      <c r="G51" s="133" t="s">
        <v>28</v>
      </c>
      <c r="H51" s="133" t="s">
        <v>86</v>
      </c>
      <c r="I51" s="133" t="s">
        <v>86</v>
      </c>
      <c r="J51" s="133"/>
      <c r="K51" s="133" t="s">
        <v>86</v>
      </c>
      <c r="L51" s="133" t="s">
        <v>86</v>
      </c>
      <c r="M51" s="133" t="s">
        <v>86</v>
      </c>
      <c r="N51" s="133" t="s">
        <v>28</v>
      </c>
      <c r="O51" s="133"/>
      <c r="P51" s="133" t="s">
        <v>28</v>
      </c>
      <c r="Q51" s="133" t="s">
        <v>28</v>
      </c>
      <c r="R51" s="133" t="s">
        <v>28</v>
      </c>
      <c r="S51" s="133" t="s">
        <v>28</v>
      </c>
      <c r="T51" s="133" t="s">
        <v>28</v>
      </c>
    </row>
    <row r="52" ht="19.5" customHeight="1" spans="1:20">
      <c r="A52" s="143" t="s">
        <v>252</v>
      </c>
      <c r="B52" s="143"/>
      <c r="C52" s="143"/>
      <c r="D52" s="143" t="s">
        <v>253</v>
      </c>
      <c r="E52" s="133" t="s">
        <v>28</v>
      </c>
      <c r="F52" s="133" t="s">
        <v>28</v>
      </c>
      <c r="G52" s="133" t="s">
        <v>28</v>
      </c>
      <c r="H52" s="133" t="s">
        <v>96</v>
      </c>
      <c r="I52" s="133"/>
      <c r="J52" s="133" t="s">
        <v>96</v>
      </c>
      <c r="K52" s="133" t="s">
        <v>96</v>
      </c>
      <c r="L52" s="133"/>
      <c r="M52" s="133"/>
      <c r="N52" s="133"/>
      <c r="O52" s="133" t="s">
        <v>96</v>
      </c>
      <c r="P52" s="133" t="s">
        <v>28</v>
      </c>
      <c r="Q52" s="133" t="s">
        <v>28</v>
      </c>
      <c r="R52" s="133" t="s">
        <v>28</v>
      </c>
      <c r="S52" s="133" t="s">
        <v>28</v>
      </c>
      <c r="T52" s="133" t="s">
        <v>28</v>
      </c>
    </row>
    <row r="53" ht="19.5" customHeight="1" spans="1:20">
      <c r="A53" s="143" t="s">
        <v>254</v>
      </c>
      <c r="B53" s="143"/>
      <c r="C53" s="143"/>
      <c r="D53" s="143" t="s">
        <v>255</v>
      </c>
      <c r="E53" s="133" t="s">
        <v>28</v>
      </c>
      <c r="F53" s="133" t="s">
        <v>28</v>
      </c>
      <c r="G53" s="133" t="s">
        <v>28</v>
      </c>
      <c r="H53" s="133" t="s">
        <v>256</v>
      </c>
      <c r="I53" s="133"/>
      <c r="J53" s="133" t="s">
        <v>256</v>
      </c>
      <c r="K53" s="133" t="s">
        <v>256</v>
      </c>
      <c r="L53" s="133"/>
      <c r="M53" s="133"/>
      <c r="N53" s="133"/>
      <c r="O53" s="133" t="s">
        <v>256</v>
      </c>
      <c r="P53" s="133" t="s">
        <v>28</v>
      </c>
      <c r="Q53" s="133" t="s">
        <v>28</v>
      </c>
      <c r="R53" s="133" t="s">
        <v>28</v>
      </c>
      <c r="S53" s="133" t="s">
        <v>28</v>
      </c>
      <c r="T53" s="133" t="s">
        <v>28</v>
      </c>
    </row>
    <row r="54" ht="19.5" customHeight="1" spans="1:20">
      <c r="A54" s="143" t="s">
        <v>257</v>
      </c>
      <c r="B54" s="143"/>
      <c r="C54" s="143"/>
      <c r="D54" s="143" t="s">
        <v>258</v>
      </c>
      <c r="E54" s="133" t="s">
        <v>28</v>
      </c>
      <c r="F54" s="133" t="s">
        <v>28</v>
      </c>
      <c r="G54" s="133" t="s">
        <v>28</v>
      </c>
      <c r="H54" s="133" t="s">
        <v>256</v>
      </c>
      <c r="I54" s="133"/>
      <c r="J54" s="133" t="s">
        <v>256</v>
      </c>
      <c r="K54" s="133" t="s">
        <v>256</v>
      </c>
      <c r="L54" s="133"/>
      <c r="M54" s="133"/>
      <c r="N54" s="133"/>
      <c r="O54" s="133" t="s">
        <v>256</v>
      </c>
      <c r="P54" s="133" t="s">
        <v>28</v>
      </c>
      <c r="Q54" s="133" t="s">
        <v>28</v>
      </c>
      <c r="R54" s="133" t="s">
        <v>28</v>
      </c>
      <c r="S54" s="133" t="s">
        <v>28</v>
      </c>
      <c r="T54" s="133" t="s">
        <v>28</v>
      </c>
    </row>
    <row r="55" ht="19.5" customHeight="1" spans="1:20">
      <c r="A55" s="143" t="s">
        <v>259</v>
      </c>
      <c r="B55" s="143"/>
      <c r="C55" s="143"/>
      <c r="D55" s="143" t="s">
        <v>260</v>
      </c>
      <c r="E55" s="133" t="s">
        <v>28</v>
      </c>
      <c r="F55" s="133" t="s">
        <v>28</v>
      </c>
      <c r="G55" s="133" t="s">
        <v>28</v>
      </c>
      <c r="H55" s="133" t="s">
        <v>256</v>
      </c>
      <c r="I55" s="133"/>
      <c r="J55" s="133" t="s">
        <v>256</v>
      </c>
      <c r="K55" s="133" t="s">
        <v>256</v>
      </c>
      <c r="L55" s="133"/>
      <c r="M55" s="133"/>
      <c r="N55" s="133"/>
      <c r="O55" s="133" t="s">
        <v>256</v>
      </c>
      <c r="P55" s="133" t="s">
        <v>28</v>
      </c>
      <c r="Q55" s="133" t="s">
        <v>28</v>
      </c>
      <c r="R55" s="133" t="s">
        <v>28</v>
      </c>
      <c r="S55" s="133" t="s">
        <v>28</v>
      </c>
      <c r="T55" s="133" t="s">
        <v>28</v>
      </c>
    </row>
    <row r="56" ht="19.5" customHeight="1" spans="1:20">
      <c r="A56" s="143" t="s">
        <v>261</v>
      </c>
      <c r="B56" s="143"/>
      <c r="C56" s="143"/>
      <c r="D56" s="143" t="s">
        <v>262</v>
      </c>
      <c r="E56" s="133" t="s">
        <v>28</v>
      </c>
      <c r="F56" s="133" t="s">
        <v>28</v>
      </c>
      <c r="G56" s="133" t="s">
        <v>28</v>
      </c>
      <c r="H56" s="133" t="s">
        <v>256</v>
      </c>
      <c r="I56" s="133"/>
      <c r="J56" s="133" t="s">
        <v>256</v>
      </c>
      <c r="K56" s="133" t="s">
        <v>256</v>
      </c>
      <c r="L56" s="133"/>
      <c r="M56" s="133"/>
      <c r="N56" s="133"/>
      <c r="O56" s="133" t="s">
        <v>256</v>
      </c>
      <c r="P56" s="133" t="s">
        <v>28</v>
      </c>
      <c r="Q56" s="133" t="s">
        <v>28</v>
      </c>
      <c r="R56" s="133" t="s">
        <v>28</v>
      </c>
      <c r="S56" s="133" t="s">
        <v>28</v>
      </c>
      <c r="T56" s="133" t="s">
        <v>28</v>
      </c>
    </row>
    <row r="57" ht="19.5" customHeight="1" spans="1:20">
      <c r="A57" s="143" t="s">
        <v>263</v>
      </c>
      <c r="B57" s="143"/>
      <c r="C57" s="143"/>
      <c r="D57" s="143" t="s">
        <v>264</v>
      </c>
      <c r="E57" s="133" t="s">
        <v>28</v>
      </c>
      <c r="F57" s="133" t="s">
        <v>28</v>
      </c>
      <c r="G57" s="133" t="s">
        <v>28</v>
      </c>
      <c r="H57" s="133" t="s">
        <v>266</v>
      </c>
      <c r="I57" s="133"/>
      <c r="J57" s="133" t="s">
        <v>266</v>
      </c>
      <c r="K57" s="133" t="s">
        <v>266</v>
      </c>
      <c r="L57" s="133"/>
      <c r="M57" s="133"/>
      <c r="N57" s="133"/>
      <c r="O57" s="133" t="s">
        <v>266</v>
      </c>
      <c r="P57" s="133" t="s">
        <v>28</v>
      </c>
      <c r="Q57" s="133" t="s">
        <v>28</v>
      </c>
      <c r="R57" s="133" t="s">
        <v>28</v>
      </c>
      <c r="S57" s="133" t="s">
        <v>28</v>
      </c>
      <c r="T57" s="133" t="s">
        <v>28</v>
      </c>
    </row>
    <row r="58" ht="19.5" customHeight="1" spans="1:20">
      <c r="A58" s="143" t="s">
        <v>267</v>
      </c>
      <c r="B58" s="143"/>
      <c r="C58" s="143"/>
      <c r="D58" s="143" t="s">
        <v>264</v>
      </c>
      <c r="E58" s="133" t="s">
        <v>28</v>
      </c>
      <c r="F58" s="133" t="s">
        <v>28</v>
      </c>
      <c r="G58" s="133" t="s">
        <v>28</v>
      </c>
      <c r="H58" s="133" t="s">
        <v>266</v>
      </c>
      <c r="I58" s="133"/>
      <c r="J58" s="133" t="s">
        <v>266</v>
      </c>
      <c r="K58" s="133" t="s">
        <v>266</v>
      </c>
      <c r="L58" s="133"/>
      <c r="M58" s="133"/>
      <c r="N58" s="133"/>
      <c r="O58" s="133" t="s">
        <v>266</v>
      </c>
      <c r="P58" s="133" t="s">
        <v>28</v>
      </c>
      <c r="Q58" s="133" t="s">
        <v>28</v>
      </c>
      <c r="R58" s="133" t="s">
        <v>28</v>
      </c>
      <c r="S58" s="133" t="s">
        <v>28</v>
      </c>
      <c r="T58" s="133" t="s">
        <v>28</v>
      </c>
    </row>
    <row r="59" ht="19.5" customHeight="1" spans="1:20">
      <c r="A59" s="143" t="s">
        <v>268</v>
      </c>
      <c r="B59" s="143"/>
      <c r="C59" s="143"/>
      <c r="D59" s="143" t="s">
        <v>264</v>
      </c>
      <c r="E59" s="133" t="s">
        <v>28</v>
      </c>
      <c r="F59" s="133" t="s">
        <v>28</v>
      </c>
      <c r="G59" s="133" t="s">
        <v>28</v>
      </c>
      <c r="H59" s="133" t="s">
        <v>266</v>
      </c>
      <c r="I59" s="133"/>
      <c r="J59" s="133" t="s">
        <v>266</v>
      </c>
      <c r="K59" s="133" t="s">
        <v>266</v>
      </c>
      <c r="L59" s="133"/>
      <c r="M59" s="133"/>
      <c r="N59" s="133"/>
      <c r="O59" s="133" t="s">
        <v>266</v>
      </c>
      <c r="P59" s="133" t="s">
        <v>28</v>
      </c>
      <c r="Q59" s="133" t="s">
        <v>28</v>
      </c>
      <c r="R59" s="133" t="s">
        <v>28</v>
      </c>
      <c r="S59" s="133" t="s">
        <v>28</v>
      </c>
      <c r="T59" s="133" t="s">
        <v>28</v>
      </c>
    </row>
    <row r="60" ht="19.5" customHeight="1" spans="1:20">
      <c r="A60" s="143" t="s">
        <v>325</v>
      </c>
      <c r="B60" s="143"/>
      <c r="C60" s="143"/>
      <c r="D60" s="143"/>
      <c r="E60" s="143"/>
      <c r="F60" s="143"/>
      <c r="G60" s="143"/>
      <c r="H60" s="143"/>
      <c r="I60" s="143"/>
      <c r="J60" s="143"/>
      <c r="K60" s="143"/>
      <c r="L60" s="143"/>
      <c r="M60" s="143"/>
      <c r="N60" s="143"/>
      <c r="O60" s="143"/>
      <c r="P60" s="143"/>
      <c r="Q60" s="143"/>
      <c r="R60" s="143"/>
      <c r="S60" s="143"/>
      <c r="T60" s="143"/>
    </row>
  </sheetData>
  <mergeCells count="7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T6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8" sqref="F2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326</v>
      </c>
    </row>
    <row r="2" spans="9:9">
      <c r="I2" s="145" t="s">
        <v>327</v>
      </c>
    </row>
    <row r="3" spans="1:9">
      <c r="A3" s="145" t="s">
        <v>2</v>
      </c>
      <c r="I3" s="145" t="s">
        <v>3</v>
      </c>
    </row>
    <row r="4" ht="19.5" customHeight="1" spans="1:9">
      <c r="A4" s="136" t="s">
        <v>317</v>
      </c>
      <c r="B4" s="136"/>
      <c r="C4" s="136"/>
      <c r="D4" s="136" t="s">
        <v>316</v>
      </c>
      <c r="E4" s="136"/>
      <c r="F4" s="136"/>
      <c r="G4" s="136"/>
      <c r="H4" s="136"/>
      <c r="I4" s="136"/>
    </row>
    <row r="5" ht="19.5" customHeight="1" spans="1:9">
      <c r="A5" s="136" t="s">
        <v>328</v>
      </c>
      <c r="B5" s="136" t="s">
        <v>141</v>
      </c>
      <c r="C5" s="136" t="s">
        <v>8</v>
      </c>
      <c r="D5" s="136" t="s">
        <v>328</v>
      </c>
      <c r="E5" s="136" t="s">
        <v>141</v>
      </c>
      <c r="F5" s="136" t="s">
        <v>8</v>
      </c>
      <c r="G5" s="136" t="s">
        <v>328</v>
      </c>
      <c r="H5" s="136" t="s">
        <v>141</v>
      </c>
      <c r="I5" s="136" t="s">
        <v>8</v>
      </c>
    </row>
    <row r="6" ht="19.5" customHeight="1" spans="1:9">
      <c r="A6" s="136"/>
      <c r="B6" s="136"/>
      <c r="C6" s="136"/>
      <c r="D6" s="136"/>
      <c r="E6" s="136"/>
      <c r="F6" s="136"/>
      <c r="G6" s="136"/>
      <c r="H6" s="136"/>
      <c r="I6" s="136"/>
    </row>
    <row r="7" ht="19.5" customHeight="1" spans="1:9">
      <c r="A7" s="130" t="s">
        <v>329</v>
      </c>
      <c r="B7" s="130" t="s">
        <v>330</v>
      </c>
      <c r="C7" s="133" t="s">
        <v>331</v>
      </c>
      <c r="D7" s="130" t="s">
        <v>332</v>
      </c>
      <c r="E7" s="130" t="s">
        <v>333</v>
      </c>
      <c r="F7" s="133" t="s">
        <v>322</v>
      </c>
      <c r="G7" s="130" t="s">
        <v>334</v>
      </c>
      <c r="H7" s="130" t="s">
        <v>335</v>
      </c>
      <c r="I7" s="133" t="s">
        <v>28</v>
      </c>
    </row>
    <row r="8" ht="19.5" customHeight="1" spans="1:9">
      <c r="A8" s="130" t="s">
        <v>336</v>
      </c>
      <c r="B8" s="130" t="s">
        <v>337</v>
      </c>
      <c r="C8" s="133" t="s">
        <v>338</v>
      </c>
      <c r="D8" s="130" t="s">
        <v>339</v>
      </c>
      <c r="E8" s="130" t="s">
        <v>340</v>
      </c>
      <c r="F8" s="133" t="s">
        <v>341</v>
      </c>
      <c r="G8" s="130" t="s">
        <v>342</v>
      </c>
      <c r="H8" s="130" t="s">
        <v>343</v>
      </c>
      <c r="I8" s="133" t="s">
        <v>28</v>
      </c>
    </row>
    <row r="9" ht="19.5" customHeight="1" spans="1:9">
      <c r="A9" s="130" t="s">
        <v>344</v>
      </c>
      <c r="B9" s="130" t="s">
        <v>345</v>
      </c>
      <c r="C9" s="133" t="s">
        <v>346</v>
      </c>
      <c r="D9" s="130" t="s">
        <v>347</v>
      </c>
      <c r="E9" s="130" t="s">
        <v>348</v>
      </c>
      <c r="F9" s="133" t="s">
        <v>28</v>
      </c>
      <c r="G9" s="130" t="s">
        <v>349</v>
      </c>
      <c r="H9" s="130" t="s">
        <v>350</v>
      </c>
      <c r="I9" s="133" t="s">
        <v>28</v>
      </c>
    </row>
    <row r="10" ht="19.5" customHeight="1" spans="1:9">
      <c r="A10" s="130" t="s">
        <v>351</v>
      </c>
      <c r="B10" s="130" t="s">
        <v>352</v>
      </c>
      <c r="C10" s="133" t="s">
        <v>353</v>
      </c>
      <c r="D10" s="130" t="s">
        <v>354</v>
      </c>
      <c r="E10" s="130" t="s">
        <v>355</v>
      </c>
      <c r="F10" s="133" t="s">
        <v>28</v>
      </c>
      <c r="G10" s="130" t="s">
        <v>356</v>
      </c>
      <c r="H10" s="130" t="s">
        <v>357</v>
      </c>
      <c r="I10" s="133" t="s">
        <v>28</v>
      </c>
    </row>
    <row r="11" ht="19.5" customHeight="1" spans="1:9">
      <c r="A11" s="130" t="s">
        <v>358</v>
      </c>
      <c r="B11" s="130" t="s">
        <v>359</v>
      </c>
      <c r="C11" s="133" t="s">
        <v>28</v>
      </c>
      <c r="D11" s="130" t="s">
        <v>360</v>
      </c>
      <c r="E11" s="130" t="s">
        <v>361</v>
      </c>
      <c r="F11" s="133" t="s">
        <v>28</v>
      </c>
      <c r="G11" s="130" t="s">
        <v>362</v>
      </c>
      <c r="H11" s="130" t="s">
        <v>363</v>
      </c>
      <c r="I11" s="133" t="s">
        <v>28</v>
      </c>
    </row>
    <row r="12" ht="19.5" customHeight="1" spans="1:9">
      <c r="A12" s="130" t="s">
        <v>364</v>
      </c>
      <c r="B12" s="130" t="s">
        <v>365</v>
      </c>
      <c r="C12" s="133" t="s">
        <v>366</v>
      </c>
      <c r="D12" s="130" t="s">
        <v>367</v>
      </c>
      <c r="E12" s="130" t="s">
        <v>368</v>
      </c>
      <c r="F12" s="133" t="s">
        <v>28</v>
      </c>
      <c r="G12" s="130" t="s">
        <v>369</v>
      </c>
      <c r="H12" s="130" t="s">
        <v>370</v>
      </c>
      <c r="I12" s="133" t="s">
        <v>28</v>
      </c>
    </row>
    <row r="13" ht="19.5" customHeight="1" spans="1:9">
      <c r="A13" s="130" t="s">
        <v>371</v>
      </c>
      <c r="B13" s="130" t="s">
        <v>372</v>
      </c>
      <c r="C13" s="133" t="s">
        <v>184</v>
      </c>
      <c r="D13" s="130" t="s">
        <v>373</v>
      </c>
      <c r="E13" s="130" t="s">
        <v>374</v>
      </c>
      <c r="F13" s="133" t="s">
        <v>375</v>
      </c>
      <c r="G13" s="130" t="s">
        <v>376</v>
      </c>
      <c r="H13" s="130" t="s">
        <v>377</v>
      </c>
      <c r="I13" s="133" t="s">
        <v>28</v>
      </c>
    </row>
    <row r="14" ht="19.5" customHeight="1" spans="1:9">
      <c r="A14" s="130" t="s">
        <v>378</v>
      </c>
      <c r="B14" s="130" t="s">
        <v>379</v>
      </c>
      <c r="C14" s="133" t="s">
        <v>187</v>
      </c>
      <c r="D14" s="130" t="s">
        <v>380</v>
      </c>
      <c r="E14" s="130" t="s">
        <v>381</v>
      </c>
      <c r="F14" s="133" t="s">
        <v>256</v>
      </c>
      <c r="G14" s="130" t="s">
        <v>382</v>
      </c>
      <c r="H14" s="130" t="s">
        <v>383</v>
      </c>
      <c r="I14" s="133" t="s">
        <v>28</v>
      </c>
    </row>
    <row r="15" ht="19.5" customHeight="1" spans="1:9">
      <c r="A15" s="130" t="s">
        <v>384</v>
      </c>
      <c r="B15" s="130" t="s">
        <v>385</v>
      </c>
      <c r="C15" s="133" t="s">
        <v>386</v>
      </c>
      <c r="D15" s="130" t="s">
        <v>387</v>
      </c>
      <c r="E15" s="130" t="s">
        <v>388</v>
      </c>
      <c r="F15" s="133" t="s">
        <v>28</v>
      </c>
      <c r="G15" s="130" t="s">
        <v>389</v>
      </c>
      <c r="H15" s="130" t="s">
        <v>390</v>
      </c>
      <c r="I15" s="133" t="s">
        <v>28</v>
      </c>
    </row>
    <row r="16" ht="19.5" customHeight="1" spans="1:9">
      <c r="A16" s="130" t="s">
        <v>391</v>
      </c>
      <c r="B16" s="130" t="s">
        <v>392</v>
      </c>
      <c r="C16" s="133" t="s">
        <v>28</v>
      </c>
      <c r="D16" s="130" t="s">
        <v>393</v>
      </c>
      <c r="E16" s="130" t="s">
        <v>394</v>
      </c>
      <c r="F16" s="133" t="s">
        <v>28</v>
      </c>
      <c r="G16" s="130" t="s">
        <v>395</v>
      </c>
      <c r="H16" s="130" t="s">
        <v>396</v>
      </c>
      <c r="I16" s="133" t="s">
        <v>28</v>
      </c>
    </row>
    <row r="17" ht="19.5" customHeight="1" spans="1:9">
      <c r="A17" s="130" t="s">
        <v>397</v>
      </c>
      <c r="B17" s="130" t="s">
        <v>398</v>
      </c>
      <c r="C17" s="133" t="s">
        <v>399</v>
      </c>
      <c r="D17" s="130" t="s">
        <v>400</v>
      </c>
      <c r="E17" s="130" t="s">
        <v>401</v>
      </c>
      <c r="F17" s="133" t="s">
        <v>402</v>
      </c>
      <c r="G17" s="130" t="s">
        <v>403</v>
      </c>
      <c r="H17" s="130" t="s">
        <v>404</v>
      </c>
      <c r="I17" s="133" t="s">
        <v>28</v>
      </c>
    </row>
    <row r="18" ht="19.5" customHeight="1" spans="1:9">
      <c r="A18" s="130" t="s">
        <v>405</v>
      </c>
      <c r="B18" s="130" t="s">
        <v>406</v>
      </c>
      <c r="C18" s="133" t="s">
        <v>86</v>
      </c>
      <c r="D18" s="130" t="s">
        <v>407</v>
      </c>
      <c r="E18" s="130" t="s">
        <v>408</v>
      </c>
      <c r="F18" s="133" t="s">
        <v>28</v>
      </c>
      <c r="G18" s="130" t="s">
        <v>409</v>
      </c>
      <c r="H18" s="130" t="s">
        <v>410</v>
      </c>
      <c r="I18" s="133" t="s">
        <v>28</v>
      </c>
    </row>
    <row r="19" ht="19.5" customHeight="1" spans="1:9">
      <c r="A19" s="130" t="s">
        <v>411</v>
      </c>
      <c r="B19" s="130" t="s">
        <v>412</v>
      </c>
      <c r="C19" s="133" t="s">
        <v>28</v>
      </c>
      <c r="D19" s="130" t="s">
        <v>413</v>
      </c>
      <c r="E19" s="130" t="s">
        <v>414</v>
      </c>
      <c r="F19" s="133" t="s">
        <v>28</v>
      </c>
      <c r="G19" s="130" t="s">
        <v>415</v>
      </c>
      <c r="H19" s="130" t="s">
        <v>416</v>
      </c>
      <c r="I19" s="133" t="s">
        <v>28</v>
      </c>
    </row>
    <row r="20" ht="19.5" customHeight="1" spans="1:9">
      <c r="A20" s="130" t="s">
        <v>417</v>
      </c>
      <c r="B20" s="130" t="s">
        <v>418</v>
      </c>
      <c r="C20" s="133" t="s">
        <v>28</v>
      </c>
      <c r="D20" s="130" t="s">
        <v>419</v>
      </c>
      <c r="E20" s="130" t="s">
        <v>420</v>
      </c>
      <c r="F20" s="133" t="s">
        <v>28</v>
      </c>
      <c r="G20" s="130" t="s">
        <v>421</v>
      </c>
      <c r="H20" s="130" t="s">
        <v>422</v>
      </c>
      <c r="I20" s="133" t="s">
        <v>28</v>
      </c>
    </row>
    <row r="21" ht="19.5" customHeight="1" spans="1:9">
      <c r="A21" s="130" t="s">
        <v>423</v>
      </c>
      <c r="B21" s="130" t="s">
        <v>424</v>
      </c>
      <c r="C21" s="133" t="s">
        <v>425</v>
      </c>
      <c r="D21" s="130" t="s">
        <v>426</v>
      </c>
      <c r="E21" s="130" t="s">
        <v>427</v>
      </c>
      <c r="F21" s="133" t="s">
        <v>28</v>
      </c>
      <c r="G21" s="130" t="s">
        <v>428</v>
      </c>
      <c r="H21" s="130" t="s">
        <v>429</v>
      </c>
      <c r="I21" s="133" t="s">
        <v>28</v>
      </c>
    </row>
    <row r="22" ht="19.5" customHeight="1" spans="1:9">
      <c r="A22" s="130" t="s">
        <v>430</v>
      </c>
      <c r="B22" s="130" t="s">
        <v>431</v>
      </c>
      <c r="C22" s="133" t="s">
        <v>28</v>
      </c>
      <c r="D22" s="130" t="s">
        <v>432</v>
      </c>
      <c r="E22" s="130" t="s">
        <v>433</v>
      </c>
      <c r="F22" s="133" t="s">
        <v>28</v>
      </c>
      <c r="G22" s="130" t="s">
        <v>434</v>
      </c>
      <c r="H22" s="130" t="s">
        <v>435</v>
      </c>
      <c r="I22" s="133" t="s">
        <v>28</v>
      </c>
    </row>
    <row r="23" ht="19.5" customHeight="1" spans="1:9">
      <c r="A23" s="130" t="s">
        <v>436</v>
      </c>
      <c r="B23" s="130" t="s">
        <v>437</v>
      </c>
      <c r="C23" s="133" t="s">
        <v>181</v>
      </c>
      <c r="D23" s="130" t="s">
        <v>438</v>
      </c>
      <c r="E23" s="130" t="s">
        <v>439</v>
      </c>
      <c r="F23" s="133" t="s">
        <v>82</v>
      </c>
      <c r="G23" s="130" t="s">
        <v>440</v>
      </c>
      <c r="H23" s="130" t="s">
        <v>441</v>
      </c>
      <c r="I23" s="133" t="s">
        <v>28</v>
      </c>
    </row>
    <row r="24" ht="19.5" customHeight="1" spans="1:9">
      <c r="A24" s="130" t="s">
        <v>442</v>
      </c>
      <c r="B24" s="130" t="s">
        <v>443</v>
      </c>
      <c r="C24" s="133" t="s">
        <v>28</v>
      </c>
      <c r="D24" s="130" t="s">
        <v>444</v>
      </c>
      <c r="E24" s="130" t="s">
        <v>445</v>
      </c>
      <c r="F24" s="133" t="s">
        <v>28</v>
      </c>
      <c r="G24" s="130" t="s">
        <v>446</v>
      </c>
      <c r="H24" s="130" t="s">
        <v>447</v>
      </c>
      <c r="I24" s="133" t="s">
        <v>28</v>
      </c>
    </row>
    <row r="25" ht="19.5" customHeight="1" spans="1:9">
      <c r="A25" s="130" t="s">
        <v>448</v>
      </c>
      <c r="B25" s="130" t="s">
        <v>449</v>
      </c>
      <c r="C25" s="133" t="s">
        <v>28</v>
      </c>
      <c r="D25" s="130" t="s">
        <v>450</v>
      </c>
      <c r="E25" s="130" t="s">
        <v>451</v>
      </c>
      <c r="F25" s="133" t="s">
        <v>28</v>
      </c>
      <c r="G25" s="130" t="s">
        <v>452</v>
      </c>
      <c r="H25" s="130" t="s">
        <v>453</v>
      </c>
      <c r="I25" s="133" t="s">
        <v>28</v>
      </c>
    </row>
    <row r="26" ht="19.5" customHeight="1" spans="1:9">
      <c r="A26" s="130" t="s">
        <v>454</v>
      </c>
      <c r="B26" s="130" t="s">
        <v>455</v>
      </c>
      <c r="C26" s="133" t="s">
        <v>456</v>
      </c>
      <c r="D26" s="130" t="s">
        <v>457</v>
      </c>
      <c r="E26" s="130" t="s">
        <v>458</v>
      </c>
      <c r="F26" s="133" t="s">
        <v>28</v>
      </c>
      <c r="G26" s="130" t="s">
        <v>459</v>
      </c>
      <c r="H26" s="130" t="s">
        <v>460</v>
      </c>
      <c r="I26" s="133" t="s">
        <v>28</v>
      </c>
    </row>
    <row r="27" ht="19.5" customHeight="1" spans="1:9">
      <c r="A27" s="130" t="s">
        <v>461</v>
      </c>
      <c r="B27" s="130" t="s">
        <v>462</v>
      </c>
      <c r="C27" s="133" t="s">
        <v>28</v>
      </c>
      <c r="D27" s="130" t="s">
        <v>463</v>
      </c>
      <c r="E27" s="130" t="s">
        <v>464</v>
      </c>
      <c r="F27" s="133" t="s">
        <v>28</v>
      </c>
      <c r="G27" s="130" t="s">
        <v>465</v>
      </c>
      <c r="H27" s="130" t="s">
        <v>466</v>
      </c>
      <c r="I27" s="133" t="s">
        <v>28</v>
      </c>
    </row>
    <row r="28" ht="19.5" customHeight="1" spans="1:9">
      <c r="A28" s="130" t="s">
        <v>467</v>
      </c>
      <c r="B28" s="130" t="s">
        <v>468</v>
      </c>
      <c r="C28" s="133" t="s">
        <v>28</v>
      </c>
      <c r="D28" s="130" t="s">
        <v>469</v>
      </c>
      <c r="E28" s="130" t="s">
        <v>470</v>
      </c>
      <c r="F28" s="133" t="s">
        <v>28</v>
      </c>
      <c r="G28" s="130" t="s">
        <v>471</v>
      </c>
      <c r="H28" s="130" t="s">
        <v>472</v>
      </c>
      <c r="I28" s="133" t="s">
        <v>28</v>
      </c>
    </row>
    <row r="29" ht="19.5" customHeight="1" spans="1:9">
      <c r="A29" s="130" t="s">
        <v>473</v>
      </c>
      <c r="B29" s="130" t="s">
        <v>474</v>
      </c>
      <c r="C29" s="133" t="s">
        <v>28</v>
      </c>
      <c r="D29" s="130" t="s">
        <v>475</v>
      </c>
      <c r="E29" s="130" t="s">
        <v>476</v>
      </c>
      <c r="F29" s="133" t="s">
        <v>477</v>
      </c>
      <c r="G29" s="130" t="s">
        <v>478</v>
      </c>
      <c r="H29" s="130" t="s">
        <v>479</v>
      </c>
      <c r="I29" s="133" t="s">
        <v>28</v>
      </c>
    </row>
    <row r="30" ht="19.5" customHeight="1" spans="1:9">
      <c r="A30" s="130" t="s">
        <v>480</v>
      </c>
      <c r="B30" s="130" t="s">
        <v>481</v>
      </c>
      <c r="C30" s="133" t="s">
        <v>28</v>
      </c>
      <c r="D30" s="130" t="s">
        <v>482</v>
      </c>
      <c r="E30" s="130" t="s">
        <v>483</v>
      </c>
      <c r="F30" s="133" t="s">
        <v>28</v>
      </c>
      <c r="G30" s="130" t="s">
        <v>484</v>
      </c>
      <c r="H30" s="130" t="s">
        <v>264</v>
      </c>
      <c r="I30" s="133" t="s">
        <v>28</v>
      </c>
    </row>
    <row r="31" ht="19.5" customHeight="1" spans="1:9">
      <c r="A31" s="130" t="s">
        <v>485</v>
      </c>
      <c r="B31" s="130" t="s">
        <v>486</v>
      </c>
      <c r="C31" s="133" t="s">
        <v>28</v>
      </c>
      <c r="D31" s="130" t="s">
        <v>487</v>
      </c>
      <c r="E31" s="130" t="s">
        <v>488</v>
      </c>
      <c r="F31" s="133" t="s">
        <v>96</v>
      </c>
      <c r="G31" s="130" t="s">
        <v>489</v>
      </c>
      <c r="H31" s="130" t="s">
        <v>490</v>
      </c>
      <c r="I31" s="133" t="s">
        <v>28</v>
      </c>
    </row>
    <row r="32" ht="19.5" customHeight="1" spans="1:9">
      <c r="A32" s="130" t="s">
        <v>491</v>
      </c>
      <c r="B32" s="130" t="s">
        <v>492</v>
      </c>
      <c r="C32" s="133" t="s">
        <v>28</v>
      </c>
      <c r="D32" s="130" t="s">
        <v>493</v>
      </c>
      <c r="E32" s="130" t="s">
        <v>494</v>
      </c>
      <c r="F32" s="133" t="s">
        <v>495</v>
      </c>
      <c r="G32" s="130" t="s">
        <v>496</v>
      </c>
      <c r="H32" s="130" t="s">
        <v>497</v>
      </c>
      <c r="I32" s="133" t="s">
        <v>28</v>
      </c>
    </row>
    <row r="33" ht="19.5" customHeight="1" spans="1:9">
      <c r="A33" s="130" t="s">
        <v>498</v>
      </c>
      <c r="B33" s="130" t="s">
        <v>499</v>
      </c>
      <c r="C33" s="133" t="s">
        <v>28</v>
      </c>
      <c r="D33" s="130" t="s">
        <v>500</v>
      </c>
      <c r="E33" s="130" t="s">
        <v>501</v>
      </c>
      <c r="F33" s="133" t="s">
        <v>28</v>
      </c>
      <c r="G33" s="130" t="s">
        <v>502</v>
      </c>
      <c r="H33" s="130" t="s">
        <v>503</v>
      </c>
      <c r="I33" s="133" t="s">
        <v>28</v>
      </c>
    </row>
    <row r="34" ht="19.5" customHeight="1" spans="1:9">
      <c r="A34" s="130"/>
      <c r="B34" s="130"/>
      <c r="C34" s="133"/>
      <c r="D34" s="130" t="s">
        <v>504</v>
      </c>
      <c r="E34" s="130" t="s">
        <v>505</v>
      </c>
      <c r="F34" s="133" t="s">
        <v>28</v>
      </c>
      <c r="G34" s="130" t="s">
        <v>506</v>
      </c>
      <c r="H34" s="130" t="s">
        <v>507</v>
      </c>
      <c r="I34" s="133" t="s">
        <v>28</v>
      </c>
    </row>
    <row r="35" ht="19.5" customHeight="1" spans="1:9">
      <c r="A35" s="130"/>
      <c r="B35" s="130"/>
      <c r="C35" s="133"/>
      <c r="D35" s="130" t="s">
        <v>508</v>
      </c>
      <c r="E35" s="130" t="s">
        <v>509</v>
      </c>
      <c r="F35" s="133" t="s">
        <v>28</v>
      </c>
      <c r="G35" s="130" t="s">
        <v>510</v>
      </c>
      <c r="H35" s="130" t="s">
        <v>511</v>
      </c>
      <c r="I35" s="133" t="s">
        <v>28</v>
      </c>
    </row>
    <row r="36" ht="19.5" customHeight="1" spans="1:9">
      <c r="A36" s="130"/>
      <c r="B36" s="130"/>
      <c r="C36" s="133"/>
      <c r="D36" s="130" t="s">
        <v>512</v>
      </c>
      <c r="E36" s="130" t="s">
        <v>513</v>
      </c>
      <c r="F36" s="133" t="s">
        <v>28</v>
      </c>
      <c r="G36" s="130"/>
      <c r="H36" s="130"/>
      <c r="I36" s="133"/>
    </row>
    <row r="37" ht="19.5" customHeight="1" spans="1:9">
      <c r="A37" s="130"/>
      <c r="B37" s="130"/>
      <c r="C37" s="133"/>
      <c r="D37" s="130" t="s">
        <v>514</v>
      </c>
      <c r="E37" s="130" t="s">
        <v>515</v>
      </c>
      <c r="F37" s="133" t="s">
        <v>28</v>
      </c>
      <c r="G37" s="130"/>
      <c r="H37" s="130"/>
      <c r="I37" s="133"/>
    </row>
    <row r="38" ht="19.5" customHeight="1" spans="1:9">
      <c r="A38" s="130"/>
      <c r="B38" s="130"/>
      <c r="C38" s="133"/>
      <c r="D38" s="130" t="s">
        <v>516</v>
      </c>
      <c r="E38" s="130" t="s">
        <v>517</v>
      </c>
      <c r="F38" s="133" t="s">
        <v>28</v>
      </c>
      <c r="G38" s="130"/>
      <c r="H38" s="130"/>
      <c r="I38" s="133"/>
    </row>
    <row r="39" ht="19.5" customHeight="1" spans="1:9">
      <c r="A39" s="130"/>
      <c r="B39" s="130"/>
      <c r="C39" s="133"/>
      <c r="D39" s="130" t="s">
        <v>518</v>
      </c>
      <c r="E39" s="130" t="s">
        <v>519</v>
      </c>
      <c r="F39" s="133" t="s">
        <v>28</v>
      </c>
      <c r="G39" s="130"/>
      <c r="H39" s="130"/>
      <c r="I39" s="133"/>
    </row>
    <row r="40" ht="19.5" customHeight="1" spans="1:9">
      <c r="A40" s="129" t="s">
        <v>520</v>
      </c>
      <c r="B40" s="129"/>
      <c r="C40" s="133" t="s">
        <v>321</v>
      </c>
      <c r="D40" s="129" t="s">
        <v>521</v>
      </c>
      <c r="E40" s="129"/>
      <c r="F40" s="129"/>
      <c r="G40" s="129"/>
      <c r="H40" s="129"/>
      <c r="I40" s="133" t="s">
        <v>322</v>
      </c>
    </row>
    <row r="41" ht="19.5" customHeight="1" spans="1:9">
      <c r="A41" s="143" t="s">
        <v>522</v>
      </c>
      <c r="B41" s="143"/>
      <c r="C41" s="143"/>
      <c r="D41" s="143"/>
      <c r="E41" s="143"/>
      <c r="F41" s="143"/>
      <c r="G41" s="143"/>
      <c r="H41" s="143"/>
      <c r="I41" s="14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4" t="s">
        <v>523</v>
      </c>
    </row>
    <row r="2" spans="12:12">
      <c r="L2" s="145" t="s">
        <v>524</v>
      </c>
    </row>
    <row r="3" spans="1:12">
      <c r="A3" s="145" t="s">
        <v>2</v>
      </c>
      <c r="L3" s="145" t="s">
        <v>3</v>
      </c>
    </row>
    <row r="4" ht="15" customHeight="1" spans="1:12">
      <c r="A4" s="129" t="s">
        <v>525</v>
      </c>
      <c r="B4" s="129"/>
      <c r="C4" s="129"/>
      <c r="D4" s="129"/>
      <c r="E4" s="129"/>
      <c r="F4" s="129"/>
      <c r="G4" s="129"/>
      <c r="H4" s="129"/>
      <c r="I4" s="129"/>
      <c r="J4" s="129"/>
      <c r="K4" s="129"/>
      <c r="L4" s="129"/>
    </row>
    <row r="5" ht="15" customHeight="1" spans="1:12">
      <c r="A5" s="129" t="s">
        <v>328</v>
      </c>
      <c r="B5" s="129" t="s">
        <v>141</v>
      </c>
      <c r="C5" s="129" t="s">
        <v>8</v>
      </c>
      <c r="D5" s="129" t="s">
        <v>328</v>
      </c>
      <c r="E5" s="129" t="s">
        <v>141</v>
      </c>
      <c r="F5" s="129" t="s">
        <v>8</v>
      </c>
      <c r="G5" s="129" t="s">
        <v>328</v>
      </c>
      <c r="H5" s="129" t="s">
        <v>141</v>
      </c>
      <c r="I5" s="129" t="s">
        <v>8</v>
      </c>
      <c r="J5" s="129" t="s">
        <v>328</v>
      </c>
      <c r="K5" s="129" t="s">
        <v>141</v>
      </c>
      <c r="L5" s="129" t="s">
        <v>8</v>
      </c>
    </row>
    <row r="6" ht="15" customHeight="1" spans="1:12">
      <c r="A6" s="130" t="s">
        <v>329</v>
      </c>
      <c r="B6" s="130" t="s">
        <v>330</v>
      </c>
      <c r="C6" s="133" t="s">
        <v>28</v>
      </c>
      <c r="D6" s="130" t="s">
        <v>332</v>
      </c>
      <c r="E6" s="130" t="s">
        <v>333</v>
      </c>
      <c r="F6" s="133" t="s">
        <v>526</v>
      </c>
      <c r="G6" s="130" t="s">
        <v>527</v>
      </c>
      <c r="H6" s="130" t="s">
        <v>528</v>
      </c>
      <c r="I6" s="133" t="s">
        <v>28</v>
      </c>
      <c r="J6" s="130" t="s">
        <v>529</v>
      </c>
      <c r="K6" s="130" t="s">
        <v>530</v>
      </c>
      <c r="L6" s="133" t="s">
        <v>28</v>
      </c>
    </row>
    <row r="7" ht="15" customHeight="1" spans="1:12">
      <c r="A7" s="130" t="s">
        <v>336</v>
      </c>
      <c r="B7" s="130" t="s">
        <v>337</v>
      </c>
      <c r="C7" s="133" t="s">
        <v>28</v>
      </c>
      <c r="D7" s="130" t="s">
        <v>339</v>
      </c>
      <c r="E7" s="130" t="s">
        <v>340</v>
      </c>
      <c r="F7" s="133" t="s">
        <v>531</v>
      </c>
      <c r="G7" s="130" t="s">
        <v>532</v>
      </c>
      <c r="H7" s="130" t="s">
        <v>343</v>
      </c>
      <c r="I7" s="133" t="s">
        <v>28</v>
      </c>
      <c r="J7" s="130" t="s">
        <v>533</v>
      </c>
      <c r="K7" s="130" t="s">
        <v>453</v>
      </c>
      <c r="L7" s="133" t="s">
        <v>28</v>
      </c>
    </row>
    <row r="8" ht="15" customHeight="1" spans="1:12">
      <c r="A8" s="130" t="s">
        <v>344</v>
      </c>
      <c r="B8" s="130" t="s">
        <v>345</v>
      </c>
      <c r="C8" s="133" t="s">
        <v>28</v>
      </c>
      <c r="D8" s="130" t="s">
        <v>347</v>
      </c>
      <c r="E8" s="130" t="s">
        <v>348</v>
      </c>
      <c r="F8" s="133" t="s">
        <v>28</v>
      </c>
      <c r="G8" s="130" t="s">
        <v>534</v>
      </c>
      <c r="H8" s="130" t="s">
        <v>350</v>
      </c>
      <c r="I8" s="133" t="s">
        <v>28</v>
      </c>
      <c r="J8" s="130" t="s">
        <v>535</v>
      </c>
      <c r="K8" s="130" t="s">
        <v>479</v>
      </c>
      <c r="L8" s="133" t="s">
        <v>28</v>
      </c>
    </row>
    <row r="9" ht="15" customHeight="1" spans="1:12">
      <c r="A9" s="130" t="s">
        <v>351</v>
      </c>
      <c r="B9" s="130" t="s">
        <v>352</v>
      </c>
      <c r="C9" s="133" t="s">
        <v>28</v>
      </c>
      <c r="D9" s="130" t="s">
        <v>354</v>
      </c>
      <c r="E9" s="130" t="s">
        <v>355</v>
      </c>
      <c r="F9" s="133" t="s">
        <v>28</v>
      </c>
      <c r="G9" s="130" t="s">
        <v>536</v>
      </c>
      <c r="H9" s="130" t="s">
        <v>357</v>
      </c>
      <c r="I9" s="133" t="s">
        <v>28</v>
      </c>
      <c r="J9" s="130" t="s">
        <v>446</v>
      </c>
      <c r="K9" s="130" t="s">
        <v>447</v>
      </c>
      <c r="L9" s="133" t="s">
        <v>28</v>
      </c>
    </row>
    <row r="10" ht="15" customHeight="1" spans="1:12">
      <c r="A10" s="130" t="s">
        <v>358</v>
      </c>
      <c r="B10" s="130" t="s">
        <v>359</v>
      </c>
      <c r="C10" s="133" t="s">
        <v>28</v>
      </c>
      <c r="D10" s="130" t="s">
        <v>360</v>
      </c>
      <c r="E10" s="130" t="s">
        <v>361</v>
      </c>
      <c r="F10" s="133" t="s">
        <v>28</v>
      </c>
      <c r="G10" s="130" t="s">
        <v>537</v>
      </c>
      <c r="H10" s="130" t="s">
        <v>363</v>
      </c>
      <c r="I10" s="133" t="s">
        <v>28</v>
      </c>
      <c r="J10" s="130" t="s">
        <v>452</v>
      </c>
      <c r="K10" s="130" t="s">
        <v>453</v>
      </c>
      <c r="L10" s="133" t="s">
        <v>28</v>
      </c>
    </row>
    <row r="11" ht="15" customHeight="1" spans="1:12">
      <c r="A11" s="130" t="s">
        <v>364</v>
      </c>
      <c r="B11" s="130" t="s">
        <v>365</v>
      </c>
      <c r="C11" s="133" t="s">
        <v>28</v>
      </c>
      <c r="D11" s="130" t="s">
        <v>367</v>
      </c>
      <c r="E11" s="130" t="s">
        <v>368</v>
      </c>
      <c r="F11" s="133" t="s">
        <v>28</v>
      </c>
      <c r="G11" s="130" t="s">
        <v>538</v>
      </c>
      <c r="H11" s="130" t="s">
        <v>370</v>
      </c>
      <c r="I11" s="133" t="s">
        <v>28</v>
      </c>
      <c r="J11" s="130" t="s">
        <v>459</v>
      </c>
      <c r="K11" s="130" t="s">
        <v>460</v>
      </c>
      <c r="L11" s="133" t="s">
        <v>28</v>
      </c>
    </row>
    <row r="12" ht="15" customHeight="1" spans="1:12">
      <c r="A12" s="130" t="s">
        <v>371</v>
      </c>
      <c r="B12" s="130" t="s">
        <v>372</v>
      </c>
      <c r="C12" s="133" t="s">
        <v>28</v>
      </c>
      <c r="D12" s="130" t="s">
        <v>373</v>
      </c>
      <c r="E12" s="130" t="s">
        <v>374</v>
      </c>
      <c r="F12" s="133" t="s">
        <v>28</v>
      </c>
      <c r="G12" s="130" t="s">
        <v>539</v>
      </c>
      <c r="H12" s="130" t="s">
        <v>377</v>
      </c>
      <c r="I12" s="133" t="s">
        <v>28</v>
      </c>
      <c r="J12" s="130" t="s">
        <v>465</v>
      </c>
      <c r="K12" s="130" t="s">
        <v>466</v>
      </c>
      <c r="L12" s="133" t="s">
        <v>28</v>
      </c>
    </row>
    <row r="13" ht="15" customHeight="1" spans="1:12">
      <c r="A13" s="130" t="s">
        <v>378</v>
      </c>
      <c r="B13" s="130" t="s">
        <v>379</v>
      </c>
      <c r="C13" s="133" t="s">
        <v>28</v>
      </c>
      <c r="D13" s="130" t="s">
        <v>380</v>
      </c>
      <c r="E13" s="130" t="s">
        <v>381</v>
      </c>
      <c r="F13" s="133" t="s">
        <v>28</v>
      </c>
      <c r="G13" s="130" t="s">
        <v>540</v>
      </c>
      <c r="H13" s="130" t="s">
        <v>383</v>
      </c>
      <c r="I13" s="133" t="s">
        <v>28</v>
      </c>
      <c r="J13" s="130" t="s">
        <v>471</v>
      </c>
      <c r="K13" s="130" t="s">
        <v>472</v>
      </c>
      <c r="L13" s="133" t="s">
        <v>28</v>
      </c>
    </row>
    <row r="14" ht="15" customHeight="1" spans="1:12">
      <c r="A14" s="130" t="s">
        <v>384</v>
      </c>
      <c r="B14" s="130" t="s">
        <v>385</v>
      </c>
      <c r="C14" s="133" t="s">
        <v>28</v>
      </c>
      <c r="D14" s="130" t="s">
        <v>387</v>
      </c>
      <c r="E14" s="130" t="s">
        <v>388</v>
      </c>
      <c r="F14" s="133" t="s">
        <v>28</v>
      </c>
      <c r="G14" s="130" t="s">
        <v>541</v>
      </c>
      <c r="H14" s="130" t="s">
        <v>416</v>
      </c>
      <c r="I14" s="133" t="s">
        <v>28</v>
      </c>
      <c r="J14" s="130" t="s">
        <v>478</v>
      </c>
      <c r="K14" s="130" t="s">
        <v>479</v>
      </c>
      <c r="L14" s="133" t="s">
        <v>28</v>
      </c>
    </row>
    <row r="15" ht="15" customHeight="1" spans="1:12">
      <c r="A15" s="130" t="s">
        <v>391</v>
      </c>
      <c r="B15" s="130" t="s">
        <v>392</v>
      </c>
      <c r="C15" s="133" t="s">
        <v>28</v>
      </c>
      <c r="D15" s="130" t="s">
        <v>393</v>
      </c>
      <c r="E15" s="130" t="s">
        <v>394</v>
      </c>
      <c r="F15" s="133" t="s">
        <v>28</v>
      </c>
      <c r="G15" s="130" t="s">
        <v>542</v>
      </c>
      <c r="H15" s="130" t="s">
        <v>422</v>
      </c>
      <c r="I15" s="133" t="s">
        <v>28</v>
      </c>
      <c r="J15" s="130" t="s">
        <v>543</v>
      </c>
      <c r="K15" s="130" t="s">
        <v>544</v>
      </c>
      <c r="L15" s="133" t="s">
        <v>28</v>
      </c>
    </row>
    <row r="16" ht="15" customHeight="1" spans="1:12">
      <c r="A16" s="130" t="s">
        <v>397</v>
      </c>
      <c r="B16" s="130" t="s">
        <v>398</v>
      </c>
      <c r="C16" s="133" t="s">
        <v>28</v>
      </c>
      <c r="D16" s="130" t="s">
        <v>400</v>
      </c>
      <c r="E16" s="130" t="s">
        <v>401</v>
      </c>
      <c r="F16" s="133" t="s">
        <v>28</v>
      </c>
      <c r="G16" s="130" t="s">
        <v>545</v>
      </c>
      <c r="H16" s="130" t="s">
        <v>429</v>
      </c>
      <c r="I16" s="133" t="s">
        <v>28</v>
      </c>
      <c r="J16" s="130" t="s">
        <v>546</v>
      </c>
      <c r="K16" s="130" t="s">
        <v>547</v>
      </c>
      <c r="L16" s="133" t="s">
        <v>28</v>
      </c>
    </row>
    <row r="17" ht="15" customHeight="1" spans="1:12">
      <c r="A17" s="130" t="s">
        <v>405</v>
      </c>
      <c r="B17" s="130" t="s">
        <v>406</v>
      </c>
      <c r="C17" s="133" t="s">
        <v>28</v>
      </c>
      <c r="D17" s="130" t="s">
        <v>407</v>
      </c>
      <c r="E17" s="130" t="s">
        <v>408</v>
      </c>
      <c r="F17" s="133" t="s">
        <v>28</v>
      </c>
      <c r="G17" s="130" t="s">
        <v>548</v>
      </c>
      <c r="H17" s="130" t="s">
        <v>435</v>
      </c>
      <c r="I17" s="133" t="s">
        <v>28</v>
      </c>
      <c r="J17" s="130" t="s">
        <v>549</v>
      </c>
      <c r="K17" s="130" t="s">
        <v>550</v>
      </c>
      <c r="L17" s="133" t="s">
        <v>28</v>
      </c>
    </row>
    <row r="18" ht="15" customHeight="1" spans="1:12">
      <c r="A18" s="130" t="s">
        <v>411</v>
      </c>
      <c r="B18" s="130" t="s">
        <v>412</v>
      </c>
      <c r="C18" s="133" t="s">
        <v>28</v>
      </c>
      <c r="D18" s="130" t="s">
        <v>413</v>
      </c>
      <c r="E18" s="130" t="s">
        <v>414</v>
      </c>
      <c r="F18" s="133" t="s">
        <v>28</v>
      </c>
      <c r="G18" s="130" t="s">
        <v>551</v>
      </c>
      <c r="H18" s="130" t="s">
        <v>552</v>
      </c>
      <c r="I18" s="133" t="s">
        <v>28</v>
      </c>
      <c r="J18" s="130" t="s">
        <v>553</v>
      </c>
      <c r="K18" s="130" t="s">
        <v>554</v>
      </c>
      <c r="L18" s="133" t="s">
        <v>28</v>
      </c>
    </row>
    <row r="19" ht="15" customHeight="1" spans="1:12">
      <c r="A19" s="130" t="s">
        <v>417</v>
      </c>
      <c r="B19" s="130" t="s">
        <v>418</v>
      </c>
      <c r="C19" s="133" t="s">
        <v>28</v>
      </c>
      <c r="D19" s="130" t="s">
        <v>419</v>
      </c>
      <c r="E19" s="130" t="s">
        <v>420</v>
      </c>
      <c r="F19" s="133" t="s">
        <v>28</v>
      </c>
      <c r="G19" s="130" t="s">
        <v>334</v>
      </c>
      <c r="H19" s="130" t="s">
        <v>335</v>
      </c>
      <c r="I19" s="133" t="s">
        <v>555</v>
      </c>
      <c r="J19" s="130" t="s">
        <v>484</v>
      </c>
      <c r="K19" s="130" t="s">
        <v>264</v>
      </c>
      <c r="L19" s="133" t="s">
        <v>28</v>
      </c>
    </row>
    <row r="20" ht="15" customHeight="1" spans="1:12">
      <c r="A20" s="130" t="s">
        <v>423</v>
      </c>
      <c r="B20" s="130" t="s">
        <v>424</v>
      </c>
      <c r="C20" s="133" t="s">
        <v>556</v>
      </c>
      <c r="D20" s="130" t="s">
        <v>426</v>
      </c>
      <c r="E20" s="130" t="s">
        <v>427</v>
      </c>
      <c r="F20" s="133" t="s">
        <v>28</v>
      </c>
      <c r="G20" s="130" t="s">
        <v>342</v>
      </c>
      <c r="H20" s="130" t="s">
        <v>343</v>
      </c>
      <c r="I20" s="133" t="s">
        <v>28</v>
      </c>
      <c r="J20" s="130" t="s">
        <v>489</v>
      </c>
      <c r="K20" s="130" t="s">
        <v>490</v>
      </c>
      <c r="L20" s="133" t="s">
        <v>28</v>
      </c>
    </row>
    <row r="21" ht="15" customHeight="1" spans="1:12">
      <c r="A21" s="130" t="s">
        <v>430</v>
      </c>
      <c r="B21" s="130" t="s">
        <v>431</v>
      </c>
      <c r="C21" s="133" t="s">
        <v>28</v>
      </c>
      <c r="D21" s="130" t="s">
        <v>432</v>
      </c>
      <c r="E21" s="130" t="s">
        <v>433</v>
      </c>
      <c r="F21" s="133" t="s">
        <v>28</v>
      </c>
      <c r="G21" s="130" t="s">
        <v>349</v>
      </c>
      <c r="H21" s="130" t="s">
        <v>350</v>
      </c>
      <c r="I21" s="133" t="s">
        <v>28</v>
      </c>
      <c r="J21" s="130" t="s">
        <v>496</v>
      </c>
      <c r="K21" s="130" t="s">
        <v>497</v>
      </c>
      <c r="L21" s="133" t="s">
        <v>28</v>
      </c>
    </row>
    <row r="22" ht="15" customHeight="1" spans="1:12">
      <c r="A22" s="130" t="s">
        <v>436</v>
      </c>
      <c r="B22" s="130" t="s">
        <v>437</v>
      </c>
      <c r="C22" s="133" t="s">
        <v>28</v>
      </c>
      <c r="D22" s="130" t="s">
        <v>438</v>
      </c>
      <c r="E22" s="130" t="s">
        <v>439</v>
      </c>
      <c r="F22" s="133" t="s">
        <v>28</v>
      </c>
      <c r="G22" s="130" t="s">
        <v>356</v>
      </c>
      <c r="H22" s="130" t="s">
        <v>357</v>
      </c>
      <c r="I22" s="133" t="s">
        <v>28</v>
      </c>
      <c r="J22" s="130" t="s">
        <v>502</v>
      </c>
      <c r="K22" s="130" t="s">
        <v>503</v>
      </c>
      <c r="L22" s="133" t="s">
        <v>28</v>
      </c>
    </row>
    <row r="23" ht="15" customHeight="1" spans="1:12">
      <c r="A23" s="130" t="s">
        <v>442</v>
      </c>
      <c r="B23" s="130" t="s">
        <v>443</v>
      </c>
      <c r="C23" s="133" t="s">
        <v>28</v>
      </c>
      <c r="D23" s="130" t="s">
        <v>444</v>
      </c>
      <c r="E23" s="130" t="s">
        <v>445</v>
      </c>
      <c r="F23" s="133" t="s">
        <v>28</v>
      </c>
      <c r="G23" s="130" t="s">
        <v>362</v>
      </c>
      <c r="H23" s="130" t="s">
        <v>363</v>
      </c>
      <c r="I23" s="133" t="s">
        <v>555</v>
      </c>
      <c r="J23" s="130" t="s">
        <v>506</v>
      </c>
      <c r="K23" s="130" t="s">
        <v>507</v>
      </c>
      <c r="L23" s="133" t="s">
        <v>28</v>
      </c>
    </row>
    <row r="24" ht="15" customHeight="1" spans="1:12">
      <c r="A24" s="130" t="s">
        <v>448</v>
      </c>
      <c r="B24" s="130" t="s">
        <v>449</v>
      </c>
      <c r="C24" s="133" t="s">
        <v>28</v>
      </c>
      <c r="D24" s="130" t="s">
        <v>450</v>
      </c>
      <c r="E24" s="130" t="s">
        <v>451</v>
      </c>
      <c r="F24" s="133" t="s">
        <v>28</v>
      </c>
      <c r="G24" s="130" t="s">
        <v>369</v>
      </c>
      <c r="H24" s="130" t="s">
        <v>370</v>
      </c>
      <c r="I24" s="133" t="s">
        <v>28</v>
      </c>
      <c r="J24" s="130" t="s">
        <v>510</v>
      </c>
      <c r="K24" s="130" t="s">
        <v>511</v>
      </c>
      <c r="L24" s="133" t="s">
        <v>28</v>
      </c>
    </row>
    <row r="25" ht="15" customHeight="1" spans="1:12">
      <c r="A25" s="130" t="s">
        <v>454</v>
      </c>
      <c r="B25" s="130" t="s">
        <v>455</v>
      </c>
      <c r="C25" s="133" t="s">
        <v>556</v>
      </c>
      <c r="D25" s="130" t="s">
        <v>457</v>
      </c>
      <c r="E25" s="130" t="s">
        <v>458</v>
      </c>
      <c r="F25" s="133" t="s">
        <v>557</v>
      </c>
      <c r="G25" s="130" t="s">
        <v>376</v>
      </c>
      <c r="H25" s="130" t="s">
        <v>377</v>
      </c>
      <c r="I25" s="133" t="s">
        <v>28</v>
      </c>
      <c r="J25" s="130"/>
      <c r="K25" s="130"/>
      <c r="L25" s="131"/>
    </row>
    <row r="26" ht="15" customHeight="1" spans="1:12">
      <c r="A26" s="130" t="s">
        <v>461</v>
      </c>
      <c r="B26" s="130" t="s">
        <v>462</v>
      </c>
      <c r="C26" s="133" t="s">
        <v>28</v>
      </c>
      <c r="D26" s="130" t="s">
        <v>463</v>
      </c>
      <c r="E26" s="130" t="s">
        <v>464</v>
      </c>
      <c r="F26" s="133" t="s">
        <v>558</v>
      </c>
      <c r="G26" s="130" t="s">
        <v>382</v>
      </c>
      <c r="H26" s="130" t="s">
        <v>383</v>
      </c>
      <c r="I26" s="133" t="s">
        <v>28</v>
      </c>
      <c r="J26" s="130"/>
      <c r="K26" s="130"/>
      <c r="L26" s="131"/>
    </row>
    <row r="27" ht="15" customHeight="1" spans="1:12">
      <c r="A27" s="130" t="s">
        <v>467</v>
      </c>
      <c r="B27" s="130" t="s">
        <v>468</v>
      </c>
      <c r="C27" s="133" t="s">
        <v>28</v>
      </c>
      <c r="D27" s="130" t="s">
        <v>469</v>
      </c>
      <c r="E27" s="130" t="s">
        <v>470</v>
      </c>
      <c r="F27" s="133" t="s">
        <v>256</v>
      </c>
      <c r="G27" s="130" t="s">
        <v>389</v>
      </c>
      <c r="H27" s="130" t="s">
        <v>390</v>
      </c>
      <c r="I27" s="133" t="s">
        <v>28</v>
      </c>
      <c r="J27" s="130"/>
      <c r="K27" s="130"/>
      <c r="L27" s="131"/>
    </row>
    <row r="28" ht="15" customHeight="1" spans="1:12">
      <c r="A28" s="130" t="s">
        <v>473</v>
      </c>
      <c r="B28" s="130" t="s">
        <v>474</v>
      </c>
      <c r="C28" s="133" t="s">
        <v>28</v>
      </c>
      <c r="D28" s="130" t="s">
        <v>475</v>
      </c>
      <c r="E28" s="130" t="s">
        <v>476</v>
      </c>
      <c r="F28" s="133" t="s">
        <v>28</v>
      </c>
      <c r="G28" s="130" t="s">
        <v>395</v>
      </c>
      <c r="H28" s="130" t="s">
        <v>396</v>
      </c>
      <c r="I28" s="133" t="s">
        <v>28</v>
      </c>
      <c r="J28" s="130"/>
      <c r="K28" s="130"/>
      <c r="L28" s="131"/>
    </row>
    <row r="29" ht="15" customHeight="1" spans="1:12">
      <c r="A29" s="130" t="s">
        <v>480</v>
      </c>
      <c r="B29" s="130" t="s">
        <v>481</v>
      </c>
      <c r="C29" s="133" t="s">
        <v>28</v>
      </c>
      <c r="D29" s="130" t="s">
        <v>482</v>
      </c>
      <c r="E29" s="130" t="s">
        <v>483</v>
      </c>
      <c r="F29" s="133" t="s">
        <v>28</v>
      </c>
      <c r="G29" s="130" t="s">
        <v>403</v>
      </c>
      <c r="H29" s="130" t="s">
        <v>404</v>
      </c>
      <c r="I29" s="133" t="s">
        <v>28</v>
      </c>
      <c r="J29" s="130"/>
      <c r="K29" s="130"/>
      <c r="L29" s="131"/>
    </row>
    <row r="30" ht="15" customHeight="1" spans="1:12">
      <c r="A30" s="130" t="s">
        <v>485</v>
      </c>
      <c r="B30" s="130" t="s">
        <v>486</v>
      </c>
      <c r="C30" s="133" t="s">
        <v>28</v>
      </c>
      <c r="D30" s="130" t="s">
        <v>487</v>
      </c>
      <c r="E30" s="130" t="s">
        <v>488</v>
      </c>
      <c r="F30" s="133" t="s">
        <v>28</v>
      </c>
      <c r="G30" s="130" t="s">
        <v>409</v>
      </c>
      <c r="H30" s="130" t="s">
        <v>410</v>
      </c>
      <c r="I30" s="133" t="s">
        <v>28</v>
      </c>
      <c r="J30" s="130"/>
      <c r="K30" s="130"/>
      <c r="L30" s="131"/>
    </row>
    <row r="31" ht="15" customHeight="1" spans="1:12">
      <c r="A31" s="130" t="s">
        <v>491</v>
      </c>
      <c r="B31" s="130" t="s">
        <v>492</v>
      </c>
      <c r="C31" s="133" t="s">
        <v>28</v>
      </c>
      <c r="D31" s="130" t="s">
        <v>493</v>
      </c>
      <c r="E31" s="130" t="s">
        <v>494</v>
      </c>
      <c r="F31" s="133" t="s">
        <v>28</v>
      </c>
      <c r="G31" s="130" t="s">
        <v>415</v>
      </c>
      <c r="H31" s="130" t="s">
        <v>416</v>
      </c>
      <c r="I31" s="133" t="s">
        <v>28</v>
      </c>
      <c r="J31" s="130"/>
      <c r="K31" s="130"/>
      <c r="L31" s="131"/>
    </row>
    <row r="32" ht="15" customHeight="1" spans="1:12">
      <c r="A32" s="130" t="s">
        <v>498</v>
      </c>
      <c r="B32" s="130" t="s">
        <v>559</v>
      </c>
      <c r="C32" s="133" t="s">
        <v>28</v>
      </c>
      <c r="D32" s="130" t="s">
        <v>500</v>
      </c>
      <c r="E32" s="130" t="s">
        <v>501</v>
      </c>
      <c r="F32" s="133" t="s">
        <v>28</v>
      </c>
      <c r="G32" s="130" t="s">
        <v>421</v>
      </c>
      <c r="H32" s="130" t="s">
        <v>422</v>
      </c>
      <c r="I32" s="133" t="s">
        <v>28</v>
      </c>
      <c r="J32" s="130"/>
      <c r="K32" s="130"/>
      <c r="L32" s="131"/>
    </row>
    <row r="33" ht="15" customHeight="1" spans="1:12">
      <c r="A33" s="130"/>
      <c r="B33" s="130"/>
      <c r="C33" s="131"/>
      <c r="D33" s="130" t="s">
        <v>504</v>
      </c>
      <c r="E33" s="130" t="s">
        <v>505</v>
      </c>
      <c r="F33" s="133" t="s">
        <v>28</v>
      </c>
      <c r="G33" s="130" t="s">
        <v>428</v>
      </c>
      <c r="H33" s="130" t="s">
        <v>429</v>
      </c>
      <c r="I33" s="133" t="s">
        <v>28</v>
      </c>
      <c r="J33" s="130"/>
      <c r="K33" s="130"/>
      <c r="L33" s="131"/>
    </row>
    <row r="34" ht="15" customHeight="1" spans="1:12">
      <c r="A34" s="130"/>
      <c r="B34" s="130"/>
      <c r="C34" s="131"/>
      <c r="D34" s="130" t="s">
        <v>508</v>
      </c>
      <c r="E34" s="130" t="s">
        <v>509</v>
      </c>
      <c r="F34" s="133" t="s">
        <v>28</v>
      </c>
      <c r="G34" s="130" t="s">
        <v>434</v>
      </c>
      <c r="H34" s="130" t="s">
        <v>435</v>
      </c>
      <c r="I34" s="133" t="s">
        <v>28</v>
      </c>
      <c r="J34" s="130"/>
      <c r="K34" s="130"/>
      <c r="L34" s="131"/>
    </row>
    <row r="35" ht="15" customHeight="1" spans="1:12">
      <c r="A35" s="130"/>
      <c r="B35" s="130"/>
      <c r="C35" s="131"/>
      <c r="D35" s="130" t="s">
        <v>512</v>
      </c>
      <c r="E35" s="130" t="s">
        <v>513</v>
      </c>
      <c r="F35" s="133" t="s">
        <v>28</v>
      </c>
      <c r="G35" s="130" t="s">
        <v>440</v>
      </c>
      <c r="H35" s="130" t="s">
        <v>441</v>
      </c>
      <c r="I35" s="133" t="s">
        <v>28</v>
      </c>
      <c r="J35" s="130"/>
      <c r="K35" s="130"/>
      <c r="L35" s="131"/>
    </row>
    <row r="36" ht="15" customHeight="1" spans="1:12">
      <c r="A36" s="130"/>
      <c r="B36" s="130"/>
      <c r="C36" s="131"/>
      <c r="D36" s="130" t="s">
        <v>514</v>
      </c>
      <c r="E36" s="130" t="s">
        <v>515</v>
      </c>
      <c r="F36" s="133" t="s">
        <v>28</v>
      </c>
      <c r="G36" s="130"/>
      <c r="H36" s="130"/>
      <c r="I36" s="131"/>
      <c r="J36" s="130"/>
      <c r="K36" s="130"/>
      <c r="L36" s="131"/>
    </row>
    <row r="37" ht="15" customHeight="1" spans="1:12">
      <c r="A37" s="130"/>
      <c r="B37" s="130"/>
      <c r="C37" s="131"/>
      <c r="D37" s="130" t="s">
        <v>516</v>
      </c>
      <c r="E37" s="130" t="s">
        <v>517</v>
      </c>
      <c r="F37" s="133" t="s">
        <v>28</v>
      </c>
      <c r="G37" s="130"/>
      <c r="H37" s="130"/>
      <c r="I37" s="131"/>
      <c r="J37" s="130"/>
      <c r="K37" s="130"/>
      <c r="L37" s="131"/>
    </row>
    <row r="38" ht="15" customHeight="1" spans="1:12">
      <c r="A38" s="130"/>
      <c r="B38" s="130"/>
      <c r="C38" s="131"/>
      <c r="D38" s="130" t="s">
        <v>518</v>
      </c>
      <c r="E38" s="130" t="s">
        <v>519</v>
      </c>
      <c r="F38" s="133" t="s">
        <v>28</v>
      </c>
      <c r="G38" s="130"/>
      <c r="H38" s="130"/>
      <c r="I38" s="131"/>
      <c r="J38" s="130"/>
      <c r="K38" s="130"/>
      <c r="L38" s="131"/>
    </row>
    <row r="39" ht="15" customHeight="1" spans="1:12">
      <c r="A39" s="143" t="s">
        <v>560</v>
      </c>
      <c r="B39" s="143"/>
      <c r="C39" s="143"/>
      <c r="D39" s="143"/>
      <c r="E39" s="143"/>
      <c r="F39" s="143"/>
      <c r="G39" s="143"/>
      <c r="H39" s="143"/>
      <c r="I39" s="143"/>
      <c r="J39" s="143"/>
      <c r="K39" s="143"/>
      <c r="L39" s="14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5" sqref="E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561</v>
      </c>
    </row>
    <row r="2" ht="14.25" spans="20:20">
      <c r="T2" s="128" t="s">
        <v>562</v>
      </c>
    </row>
    <row r="3" ht="14.25" spans="1:20">
      <c r="A3" s="128" t="s">
        <v>2</v>
      </c>
      <c r="T3" s="128" t="s">
        <v>3</v>
      </c>
    </row>
    <row r="4" ht="19.5" customHeight="1" spans="1:20">
      <c r="A4" s="136" t="s">
        <v>6</v>
      </c>
      <c r="B4" s="136"/>
      <c r="C4" s="136"/>
      <c r="D4" s="136"/>
      <c r="E4" s="136" t="s">
        <v>311</v>
      </c>
      <c r="F4" s="136"/>
      <c r="G4" s="136"/>
      <c r="H4" s="136" t="s">
        <v>312</v>
      </c>
      <c r="I4" s="136"/>
      <c r="J4" s="136"/>
      <c r="K4" s="136" t="s">
        <v>313</v>
      </c>
      <c r="L4" s="136"/>
      <c r="M4" s="136"/>
      <c r="N4" s="136"/>
      <c r="O4" s="136"/>
      <c r="P4" s="136" t="s">
        <v>123</v>
      </c>
      <c r="Q4" s="136"/>
      <c r="R4" s="136"/>
      <c r="S4" s="136"/>
      <c r="T4" s="136"/>
    </row>
    <row r="5" ht="19.5" customHeight="1" spans="1:20">
      <c r="A5" s="136" t="s">
        <v>140</v>
      </c>
      <c r="B5" s="136"/>
      <c r="C5" s="136"/>
      <c r="D5" s="136" t="s">
        <v>141</v>
      </c>
      <c r="E5" s="136" t="s">
        <v>147</v>
      </c>
      <c r="F5" s="136" t="s">
        <v>314</v>
      </c>
      <c r="G5" s="136" t="s">
        <v>315</v>
      </c>
      <c r="H5" s="136" t="s">
        <v>147</v>
      </c>
      <c r="I5" s="136" t="s">
        <v>272</v>
      </c>
      <c r="J5" s="136" t="s">
        <v>273</v>
      </c>
      <c r="K5" s="136" t="s">
        <v>147</v>
      </c>
      <c r="L5" s="136" t="s">
        <v>272</v>
      </c>
      <c r="M5" s="136"/>
      <c r="N5" s="136" t="s">
        <v>272</v>
      </c>
      <c r="O5" s="136" t="s">
        <v>273</v>
      </c>
      <c r="P5" s="136" t="s">
        <v>147</v>
      </c>
      <c r="Q5" s="136" t="s">
        <v>314</v>
      </c>
      <c r="R5" s="136" t="s">
        <v>315</v>
      </c>
      <c r="S5" s="136" t="s">
        <v>315</v>
      </c>
      <c r="T5" s="136"/>
    </row>
    <row r="6" ht="19.5" customHeight="1" spans="1:20">
      <c r="A6" s="136"/>
      <c r="B6" s="136"/>
      <c r="C6" s="136"/>
      <c r="D6" s="136"/>
      <c r="E6" s="136"/>
      <c r="F6" s="136"/>
      <c r="G6" s="136" t="s">
        <v>142</v>
      </c>
      <c r="H6" s="136"/>
      <c r="I6" s="136"/>
      <c r="J6" s="136" t="s">
        <v>142</v>
      </c>
      <c r="K6" s="136"/>
      <c r="L6" s="136" t="s">
        <v>142</v>
      </c>
      <c r="M6" s="136" t="s">
        <v>317</v>
      </c>
      <c r="N6" s="136" t="s">
        <v>316</v>
      </c>
      <c r="O6" s="136" t="s">
        <v>142</v>
      </c>
      <c r="P6" s="136"/>
      <c r="Q6" s="136"/>
      <c r="R6" s="136" t="s">
        <v>142</v>
      </c>
      <c r="S6" s="136" t="s">
        <v>318</v>
      </c>
      <c r="T6" s="136" t="s">
        <v>319</v>
      </c>
    </row>
    <row r="7" ht="19.5" customHeight="1" spans="1:20">
      <c r="A7" s="136"/>
      <c r="B7" s="136"/>
      <c r="C7" s="136"/>
      <c r="D7" s="136"/>
      <c r="E7" s="136"/>
      <c r="F7" s="136"/>
      <c r="G7" s="136"/>
      <c r="H7" s="136"/>
      <c r="I7" s="136"/>
      <c r="J7" s="136"/>
      <c r="K7" s="136"/>
      <c r="L7" s="136"/>
      <c r="M7" s="136"/>
      <c r="N7" s="136"/>
      <c r="O7" s="136"/>
      <c r="P7" s="136"/>
      <c r="Q7" s="136"/>
      <c r="R7" s="136"/>
      <c r="S7" s="136"/>
      <c r="T7" s="136"/>
    </row>
    <row r="8" ht="19.5" customHeight="1" spans="1:20">
      <c r="A8" s="136" t="s">
        <v>144</v>
      </c>
      <c r="B8" s="136" t="s">
        <v>145</v>
      </c>
      <c r="C8" s="136" t="s">
        <v>146</v>
      </c>
      <c r="D8" s="136" t="s">
        <v>10</v>
      </c>
      <c r="E8" s="129" t="s">
        <v>11</v>
      </c>
      <c r="F8" s="129" t="s">
        <v>12</v>
      </c>
      <c r="G8" s="129" t="s">
        <v>22</v>
      </c>
      <c r="H8" s="129" t="s">
        <v>27</v>
      </c>
      <c r="I8" s="129" t="s">
        <v>32</v>
      </c>
      <c r="J8" s="129" t="s">
        <v>36</v>
      </c>
      <c r="K8" s="129" t="s">
        <v>40</v>
      </c>
      <c r="L8" s="129" t="s">
        <v>44</v>
      </c>
      <c r="M8" s="129" t="s">
        <v>49</v>
      </c>
      <c r="N8" s="129" t="s">
        <v>53</v>
      </c>
      <c r="O8" s="129" t="s">
        <v>57</v>
      </c>
      <c r="P8" s="129" t="s">
        <v>61</v>
      </c>
      <c r="Q8" s="129" t="s">
        <v>64</v>
      </c>
      <c r="R8" s="129" t="s">
        <v>67</v>
      </c>
      <c r="S8" s="129" t="s">
        <v>70</v>
      </c>
      <c r="T8" s="129" t="s">
        <v>73</v>
      </c>
    </row>
    <row r="9" ht="19.5" customHeight="1" spans="1:20">
      <c r="A9" s="136"/>
      <c r="B9" s="136"/>
      <c r="C9" s="136"/>
      <c r="D9" s="136" t="s">
        <v>147</v>
      </c>
      <c r="E9" s="133"/>
      <c r="F9" s="133"/>
      <c r="G9" s="133"/>
      <c r="H9" s="133"/>
      <c r="I9" s="133"/>
      <c r="J9" s="133"/>
      <c r="K9" s="133"/>
      <c r="L9" s="133"/>
      <c r="M9" s="133"/>
      <c r="N9" s="133"/>
      <c r="O9" s="133"/>
      <c r="P9" s="133"/>
      <c r="Q9" s="133"/>
      <c r="R9" s="133"/>
      <c r="S9" s="133"/>
      <c r="T9" s="133"/>
    </row>
    <row r="10" ht="19.5" customHeight="1" spans="1:20">
      <c r="A10" s="143"/>
      <c r="B10" s="143"/>
      <c r="C10" s="143"/>
      <c r="D10" s="143"/>
      <c r="E10" s="133"/>
      <c r="F10" s="133"/>
      <c r="G10" s="133"/>
      <c r="H10" s="133"/>
      <c r="I10" s="133"/>
      <c r="J10" s="133"/>
      <c r="K10" s="133"/>
      <c r="L10" s="133"/>
      <c r="M10" s="133"/>
      <c r="N10" s="133"/>
      <c r="O10" s="133"/>
      <c r="P10" s="133"/>
      <c r="Q10" s="133"/>
      <c r="R10" s="133"/>
      <c r="S10" s="133"/>
      <c r="T10" s="133"/>
    </row>
    <row r="11" ht="19.5" customHeight="1" spans="1:20">
      <c r="A11" s="143" t="s">
        <v>563</v>
      </c>
      <c r="B11" s="143"/>
      <c r="C11" s="143"/>
      <c r="D11" s="143"/>
      <c r="E11" s="143"/>
      <c r="F11" s="143"/>
      <c r="G11" s="143"/>
      <c r="H11" s="143"/>
      <c r="I11" s="143"/>
      <c r="J11" s="143"/>
      <c r="K11" s="143"/>
      <c r="L11" s="143"/>
      <c r="M11" s="143"/>
      <c r="N11" s="143"/>
      <c r="O11" s="143"/>
      <c r="P11" s="143"/>
      <c r="Q11" s="143"/>
      <c r="R11" s="143"/>
      <c r="S11" s="143"/>
      <c r="T11" s="143"/>
    </row>
    <row r="12" spans="1:1">
      <c r="A12" t="s">
        <v>564</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3" sqref="A13:L1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565</v>
      </c>
    </row>
    <row r="2" ht="14.25" spans="12:12">
      <c r="L2" s="128" t="s">
        <v>566</v>
      </c>
    </row>
    <row r="3" ht="14.25" spans="1:12">
      <c r="A3" s="128" t="s">
        <v>2</v>
      </c>
      <c r="L3" s="128" t="s">
        <v>3</v>
      </c>
    </row>
    <row r="4" ht="19.5" customHeight="1" spans="1:12">
      <c r="A4" s="136" t="s">
        <v>6</v>
      </c>
      <c r="B4" s="136"/>
      <c r="C4" s="136"/>
      <c r="D4" s="136"/>
      <c r="E4" s="136" t="s">
        <v>311</v>
      </c>
      <c r="F4" s="136"/>
      <c r="G4" s="136"/>
      <c r="H4" s="136" t="s">
        <v>312</v>
      </c>
      <c r="I4" s="136" t="s">
        <v>313</v>
      </c>
      <c r="J4" s="136" t="s">
        <v>123</v>
      </c>
      <c r="K4" s="136"/>
      <c r="L4" s="136"/>
    </row>
    <row r="5" ht="19.5" customHeight="1" spans="1:12">
      <c r="A5" s="136" t="s">
        <v>140</v>
      </c>
      <c r="B5" s="136"/>
      <c r="C5" s="136"/>
      <c r="D5" s="136" t="s">
        <v>141</v>
      </c>
      <c r="E5" s="136" t="s">
        <v>147</v>
      </c>
      <c r="F5" s="136" t="s">
        <v>567</v>
      </c>
      <c r="G5" s="136" t="s">
        <v>568</v>
      </c>
      <c r="H5" s="136"/>
      <c r="I5" s="136"/>
      <c r="J5" s="136" t="s">
        <v>147</v>
      </c>
      <c r="K5" s="136" t="s">
        <v>567</v>
      </c>
      <c r="L5" s="129" t="s">
        <v>568</v>
      </c>
    </row>
    <row r="6" ht="19.5" customHeight="1" spans="1:12">
      <c r="A6" s="136"/>
      <c r="B6" s="136"/>
      <c r="C6" s="136"/>
      <c r="D6" s="136"/>
      <c r="E6" s="136"/>
      <c r="F6" s="136"/>
      <c r="G6" s="136"/>
      <c r="H6" s="136"/>
      <c r="I6" s="136"/>
      <c r="J6" s="136"/>
      <c r="K6" s="136"/>
      <c r="L6" s="129" t="s">
        <v>318</v>
      </c>
    </row>
    <row r="7" ht="19.5" customHeight="1" spans="1:12">
      <c r="A7" s="136"/>
      <c r="B7" s="136"/>
      <c r="C7" s="136"/>
      <c r="D7" s="136"/>
      <c r="E7" s="136"/>
      <c r="F7" s="136"/>
      <c r="G7" s="136"/>
      <c r="H7" s="136"/>
      <c r="I7" s="136"/>
      <c r="J7" s="136"/>
      <c r="K7" s="136"/>
      <c r="L7" s="129"/>
    </row>
    <row r="8" ht="19.5" customHeight="1" spans="1:12">
      <c r="A8" s="136" t="s">
        <v>144</v>
      </c>
      <c r="B8" s="136" t="s">
        <v>145</v>
      </c>
      <c r="C8" s="136" t="s">
        <v>146</v>
      </c>
      <c r="D8" s="136" t="s">
        <v>10</v>
      </c>
      <c r="E8" s="129" t="s">
        <v>11</v>
      </c>
      <c r="F8" s="129" t="s">
        <v>12</v>
      </c>
      <c r="G8" s="129" t="s">
        <v>22</v>
      </c>
      <c r="H8" s="129" t="s">
        <v>27</v>
      </c>
      <c r="I8" s="129" t="s">
        <v>32</v>
      </c>
      <c r="J8" s="129" t="s">
        <v>36</v>
      </c>
      <c r="K8" s="129" t="s">
        <v>40</v>
      </c>
      <c r="L8" s="129" t="s">
        <v>44</v>
      </c>
    </row>
    <row r="9" ht="19.5" customHeight="1" spans="1:12">
      <c r="A9" s="136"/>
      <c r="B9" s="136"/>
      <c r="C9" s="136"/>
      <c r="D9" s="136" t="s">
        <v>147</v>
      </c>
      <c r="E9" s="133" t="s">
        <v>28</v>
      </c>
      <c r="F9" s="133" t="s">
        <v>28</v>
      </c>
      <c r="G9" s="133" t="s">
        <v>28</v>
      </c>
      <c r="H9" s="133" t="s">
        <v>23</v>
      </c>
      <c r="I9" s="133" t="s">
        <v>23</v>
      </c>
      <c r="J9" s="133" t="s">
        <v>28</v>
      </c>
      <c r="K9" s="133" t="s">
        <v>28</v>
      </c>
      <c r="L9" s="133" t="s">
        <v>28</v>
      </c>
    </row>
    <row r="10" ht="19.5" customHeight="1" spans="1:12">
      <c r="A10" s="143" t="s">
        <v>246</v>
      </c>
      <c r="B10" s="143"/>
      <c r="C10" s="143"/>
      <c r="D10" s="143" t="s">
        <v>247</v>
      </c>
      <c r="E10" s="133" t="s">
        <v>28</v>
      </c>
      <c r="F10" s="133" t="s">
        <v>28</v>
      </c>
      <c r="G10" s="133" t="s">
        <v>28</v>
      </c>
      <c r="H10" s="133" t="s">
        <v>23</v>
      </c>
      <c r="I10" s="133" t="s">
        <v>23</v>
      </c>
      <c r="J10" s="133" t="s">
        <v>28</v>
      </c>
      <c r="K10" s="133" t="s">
        <v>28</v>
      </c>
      <c r="L10" s="133" t="s">
        <v>28</v>
      </c>
    </row>
    <row r="11" ht="19.5" customHeight="1" spans="1:12">
      <c r="A11" s="143" t="s">
        <v>248</v>
      </c>
      <c r="B11" s="143"/>
      <c r="C11" s="143"/>
      <c r="D11" s="143" t="s">
        <v>249</v>
      </c>
      <c r="E11" s="133" t="s">
        <v>28</v>
      </c>
      <c r="F11" s="133" t="s">
        <v>28</v>
      </c>
      <c r="G11" s="133" t="s">
        <v>28</v>
      </c>
      <c r="H11" s="133" t="s">
        <v>23</v>
      </c>
      <c r="I11" s="133" t="s">
        <v>23</v>
      </c>
      <c r="J11" s="133" t="s">
        <v>28</v>
      </c>
      <c r="K11" s="133" t="s">
        <v>28</v>
      </c>
      <c r="L11" s="133" t="s">
        <v>28</v>
      </c>
    </row>
    <row r="12" ht="19.5" customHeight="1" spans="1:12">
      <c r="A12" s="143" t="s">
        <v>250</v>
      </c>
      <c r="B12" s="143"/>
      <c r="C12" s="143"/>
      <c r="D12" s="143" t="s">
        <v>251</v>
      </c>
      <c r="E12" s="133" t="s">
        <v>28</v>
      </c>
      <c r="F12" s="133" t="s">
        <v>28</v>
      </c>
      <c r="G12" s="133" t="s">
        <v>28</v>
      </c>
      <c r="H12" s="133" t="s">
        <v>23</v>
      </c>
      <c r="I12" s="133" t="s">
        <v>23</v>
      </c>
      <c r="J12" s="133" t="s">
        <v>28</v>
      </c>
      <c r="K12" s="133" t="s">
        <v>28</v>
      </c>
      <c r="L12" s="133" t="s">
        <v>28</v>
      </c>
    </row>
    <row r="13" ht="19.5" customHeight="1" spans="1:12">
      <c r="A13" s="143" t="s">
        <v>569</v>
      </c>
      <c r="B13" s="143"/>
      <c r="C13" s="143"/>
      <c r="D13" s="143"/>
      <c r="E13" s="143"/>
      <c r="F13" s="143"/>
      <c r="G13" s="143"/>
      <c r="H13" s="143"/>
      <c r="I13" s="143"/>
      <c r="J13" s="143"/>
      <c r="K13" s="143"/>
      <c r="L13" s="143"/>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 01收入支出决算表</vt:lpstr>
      <vt:lpstr>GK 02 收入决算表</vt:lpstr>
      <vt:lpstr>GK 03 支出决算表</vt:lpstr>
      <vt:lpstr>GK 04 财政拨款收入支出决算表</vt:lpstr>
      <vt:lpstr>GK 05 一般公共预算财政拨款收入支出决算表</vt:lpstr>
      <vt:lpstr>GK 06 一般公共预算财政拨款基本支出决算表</vt:lpstr>
      <vt:lpstr>GK 07 一般公共预算财政拨款项目支出决算表</vt:lpstr>
      <vt:lpstr>GK 08 政府性基金预算财政拨款收入支出决算表</vt:lpstr>
      <vt:lpstr>GK 09 国有资本经营预算财政拨款收入支出决算表</vt:lpstr>
      <vt:lpstr>GK10 财政拨款“三公”经费、行政参公单位机关运行经费情况表</vt:lpstr>
      <vt:lpstr>GK 11 一般公共预算财政拨款“三公”经费情况表</vt:lpstr>
      <vt:lpstr>GK 12 国有资产使用情况表</vt:lpstr>
      <vt:lpstr>GK 13 部门整体支出绩效自评情况</vt:lpstr>
      <vt:lpstr>GK 14 部门整体支出绩效自评表</vt:lpstr>
      <vt:lpstr>GK 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2024-08-28T01:40:00Z</dcterms:created>
  <dcterms:modified xsi:type="dcterms:W3CDTF">2024-12-02T07:50:00Z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2024-08-28T01:40:23.976Z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B6820341BB63475194D6D1E75F4F70CC_12</vt:lpwstr>
  </property>
  <property fmtid="{D5CDD505-2E9C-101B-9397-08002B2CF9AE}" pid="10" name="KSOProductBuildVer">
    <vt:lpwstr>2052-12.1.0.18912</vt:lpwstr>
  </property>
</Properties>
</file>