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Sheet1!$A$3:$Y$49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<sst xmlns="http://schemas.openxmlformats.org/spreadsheetml/2006/main" count="754" uniqueCount="283">
  <si>
    <t>附件</t>
  </si>
  <si>
    <t>耿马自治县2025年度巩固拓展脱贫攻坚成果和乡村振兴项目库公示表</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</si>
  <si>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</si>
  <si>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</si>
  <si>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</si>
  <si>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</si>
  <si>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</si>
  <si>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</si>
  <si>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</si>
  <si>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</si>
  <si>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</si>
  <si>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</si>
  <si>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</si>
  <si>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</si>
  <si>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</si>
  <si>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</si>
  <si>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</si>
  <si>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</si>
  <si>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</si>
  <si>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项目主管部门</t>
  </si>
  <si>
    <t>是否纳入年度实施计划</t>
  </si>
  <si>
    <t>项目新类型：普惠性项目、重点性项目、系统性项目</t>
  </si>
  <si>
    <t>资金任务</t>
  </si>
  <si>
    <t>备注</t>
  </si>
  <si>
    <t>县</t>
  </si>
  <si>
    <t>乡镇</t>
  </si>
  <si>
    <t>村</t>
  </si>
  <si>
    <t>财政衔接资金</t>
  </si>
  <si>
    <t>其他资金</t>
  </si>
  <si>
    <t>合计</t>
  </si>
  <si>
    <t>巩固“三保障”成果</t>
  </si>
  <si>
    <t>教育</t>
  </si>
  <si>
    <t>享受“雨露计划”职业教育补助</t>
  </si>
  <si>
    <t>耿马自治县2025年雨露计划项目</t>
  </si>
  <si>
    <t>耿马县</t>
  </si>
  <si>
    <t>9个乡镇</t>
  </si>
  <si>
    <t>对符合享受雨露计划的学生900人次，其中全日制职业高中108人次，全日制普通中专、技工院校312人次，全日制普通大专、技师学院、高职院校、职业本科院480人次，按照不同标准进行补助。</t>
  </si>
  <si>
    <t>支持农村贫困家庭新成长劳动力接受职业教育预计900人次，解决脱贫家庭因就学带来的经济压力。资助经费及时发放率≥100%，接受补助的学生中脱贫户、监测户子女占比≥100%，资助标准达标率100%，脱贫户、监测户子女全程全部接受资助的比例≥100%，接受补助学生满意度≥100%，项目按时开工率100%、按时完工率100%，受助学生家长满意度≥95%。</t>
  </si>
  <si>
    <t>是</t>
  </si>
  <si>
    <t>否</t>
  </si>
  <si>
    <t>李云</t>
  </si>
  <si>
    <t>耿马自治县农业农村局、耿马县教育体育局</t>
  </si>
  <si>
    <t>普惠性项目</t>
  </si>
  <si>
    <t>巩固成果任务</t>
  </si>
  <si>
    <t>产业发展</t>
  </si>
  <si>
    <t>金融保障配套项目</t>
  </si>
  <si>
    <t>小额贷款贴息</t>
  </si>
  <si>
    <t>耿马自治县2025年脱贫人口小额信贷贴息项目</t>
  </si>
  <si>
    <t>为脱贫户（监测对象）提供5万元以下、3年以内、免担保免抵押、基准利率放贷、财政贴息、县级建立风险补偿金的信用贷款，贷款用途为发展种养殖业。</t>
  </si>
  <si>
    <t>贷款发展种养殖业，进一步发展产业项目致富带头人，带动其他农户发展产业，增加收入。存量未到期的脱贫人口（含监测对象）小额信贷户数1726户，计划新增的脱贫人口（含监测对象）小额信贷户数500户，小额贷款还款率≥90%，获贷农户贴息率100%，促受益群众增收2514人，项目按时开工率100%、按时完工率100%，贷款风险补偿比率4.50%，受益脱贫户、监测户满意度≥95%。</t>
  </si>
  <si>
    <t>一是带动生产，带动脱贫农户贷款发展茶、甘蔗、烤烟、肉牛等种养殖业；二是带动农户增收，提高农户生产经营性收入，惠及脱贫农户数2326户，受益人数8141人。</t>
  </si>
  <si>
    <t>耿马自治县农业农村局</t>
  </si>
  <si>
    <t>就业项目</t>
  </si>
  <si>
    <t>务工补贴</t>
  </si>
  <si>
    <t>交通费补助</t>
  </si>
  <si>
    <t>耿马自治县2025年外出务工一次性交通补助项目</t>
  </si>
  <si>
    <t>计划对5000名跨省务工且稳定就业3个月以上的脱贫人口进行一次性外出务工交通补助（每年享受1次），每人补助1000元。计划对200名省内跨州市务工且稳定就业3个月以上的脱贫人口进行一次性外出务工交通补助（每年享受1次），每人补助500元。</t>
  </si>
  <si>
    <t>对跨省务工且稳定就业3个月以上的脱贫人口进行一次性外出务工交通补助（每年享受1次）5000人,；对省内跨州市务工且稳定就业3个月以上的脱贫人口进行一次性外出务工交通补助（每年享受1次）200人，带动5200人脱贫户稳定增收。项目按时开工率100%，按时完工率100%，脱贫人口满意度≥95%。</t>
  </si>
  <si>
    <t>杨秋萍</t>
  </si>
  <si>
    <t>耿马自治县农业农村局、耿马县人力资源和社会保障局</t>
  </si>
  <si>
    <t>就业</t>
  </si>
  <si>
    <t>技能培训</t>
  </si>
  <si>
    <t>耿马自治县2025年脱贫劳动力职业技能培训项目</t>
  </si>
  <si>
    <t>组织开展脱贫劳动力职业技能培训1200人次。</t>
  </si>
  <si>
    <t>开展脱贫劳动力职业技能培训1200人次。通过职业技能培训提升脱贫劳动力技能水平，职业技能水平、就业创业能力进一步提高，取证率≥90%，培训转移就业率≥90%，促进就业增收≥200元，持续发挥典型带动作用≥95%，项目按时开工率100%，按时完工率100%参训人员满意度达到≥95%。</t>
  </si>
  <si>
    <t>公益性岗位</t>
  </si>
  <si>
    <t>耿马自治县2025年乡村公益性岗位项目</t>
  </si>
  <si>
    <t>开发公益性岗位，为脱贫户（监测对象）发放公益性岗位补贴200人。</t>
  </si>
  <si>
    <t>开发公益性岗位，为脱贫户（监测对象）发放公益性岗位补贴200人，提高经济收入，改善生产生活，乡村公益性岗位补贴发放准确率≥100%，带动脱贫人口就业增收≥100人，项目按时开工率100%、按时完工率100%，受益脱贫户（监测对象)满意度≥95%。</t>
  </si>
  <si>
    <t>加工流通项目</t>
  </si>
  <si>
    <t>加工业</t>
  </si>
  <si>
    <t>耿马县精制茶叶标准化车间配套工程建设项目</t>
  </si>
  <si>
    <t>勐撒镇</t>
  </si>
  <si>
    <t>丙令村</t>
  </si>
  <si>
    <t>计划投资708万元，在勐撒镇丙令村实施耿马县精制茶叶标准化车间配套工程建设项目。建设内容：1.新建存储仓车间(钢架结构，含隔层，层高13米）3000平方米及相关附属设施等，投入540万元；2.新建生产配套用房600平方米及相关附属设施等，投入150万元；3.增加农业产业防灾减灾增产促增收配套设施3套，计划投入18万元。</t>
  </si>
  <si>
    <t>通过项目的建设，将结合现耿马自治县为推动茶产业高质量“规范茶企一批”“提升茶园一批”有关举措，实现项目村茶农人均纯年收入增长推动耿马茶产业对外形成一个“拳头”规模化发展，增强市场竞争力。存储仓车间1个，面积≥3000平方米，生产配套用房1个，面积≥600平方米，增加农业产业防灾减灾增产促增收配套设施≥3套。项目可覆盖该镇6万亩茶叶、5000吨毛茶精制加工和镇域大小初加工企业148家，带动提升县域8.5万亩台地茶产品附加值，实现茶农人均纯年收入增长，村集体收入增收5万元。项目按时开工率100%、按时完工率100%；验收合格率100%；预计惠及农户6159户24146人，其中脱贫户和监测对象共950户3909人，受益脱贫人口和监测对象满意度≥95%。</t>
  </si>
  <si>
    <t>一是带动生产（就地生产创业型的经营性收益）。带动覆盖农户茶产品附加值，实现茶农人均纯年收入增长；二是“龙头”带动（村集体领办“龙头”连带的租金收益）。资产量化到勐撒镇的9个行政村共同所有，整体租赁给企业使用，采取“企业+村集体+合作社+农户”方式进行运营，资产收益按占比分配给各村，增加村集体经济收入，拓宽农民增收渠道，巩固拓展脱贫攻坚成果，项目收益形成的村集体资金用于开发公益性岗位等；三是带动就业（就业务工型的工资性收益），加工厂用工、项目施工吸纳周边劳动力15人以上，并提供具有竞争力的薪资福利待遇，帮助本地农户家庭实现稳定的增收。</t>
  </si>
  <si>
    <t>宁博</t>
  </si>
  <si>
    <t>重点性项目</t>
  </si>
  <si>
    <t>已开展尽职调查</t>
  </si>
  <si>
    <t>农业生产</t>
  </si>
  <si>
    <t>产能提升</t>
  </si>
  <si>
    <t>勐撒镇茶园高质高效示范基地建设</t>
  </si>
  <si>
    <t>箐门口、班必、翁达村为重点区域，带动剩余6个村（社区）</t>
  </si>
  <si>
    <t>计划投资200万元，在勐撒镇实施茶园高质高效示范基地2000亩，建设内容：1.低产茶园深度修剪，投入20万元；2.冬季管理深耕深翻，计划投资30万元；3.土壤改良增施有机肥，其他生产配套附属设施建设，计划投资150万元。</t>
  </si>
  <si>
    <t>项目实施后，试点单产增产800公斤，基地茶农年增收320万元，茶农增收明显，经济效益显著。低产茶园深度修剪≥2000亩，冬季管理深耕深翻≥2000亩，土壤改良增施有机肥≥2000亩，其他生产配套附属设施≥1套。项目按时开工率100%、按时完工率100%。验收合格率100%。受益农户370户1335人，受益脱贫人口和监测对象满意度≥95%。</t>
  </si>
  <si>
    <r>
      <rPr>
        <b/>
        <sz val="10"/>
        <rFont val="宋体"/>
        <charset val="134"/>
        <scheme val="minor"/>
      </rPr>
      <t>一是</t>
    </r>
    <r>
      <rPr>
        <sz val="10"/>
        <rFont val="宋体"/>
        <charset val="134"/>
        <scheme val="minor"/>
      </rPr>
      <t>带动生产（就地生产创业型的经营性收益），项目的实施使茶园单产提高，实现茶农人均纯年收入增长；</t>
    </r>
    <r>
      <rPr>
        <b/>
        <sz val="10"/>
        <rFont val="宋体"/>
        <charset val="134"/>
        <scheme val="minor"/>
      </rPr>
      <t>二是</t>
    </r>
    <r>
      <rPr>
        <sz val="10"/>
        <rFont val="宋体"/>
        <charset val="134"/>
        <scheme val="minor"/>
      </rPr>
      <t>带动就业（就业务工型的工资性收益），项目的施工吸纳周边劳动力10人以上，提供具有竞争力的薪资福利待遇，帮助本地农户家庭实现稳定的增收。项目建成后，资产量化为所在村集体资产，由村集体制定相关制度进行管理，覆盖农户自行管护。</t>
    </r>
  </si>
  <si>
    <t>勐撒镇户肯村红木林组甘蔗剥叶站建设项目</t>
  </si>
  <si>
    <t>户肯村红木林组</t>
  </si>
  <si>
    <r>
      <rPr>
        <sz val="10"/>
        <rFont val="宋体"/>
        <charset val="134"/>
        <scheme val="minor"/>
      </rPr>
      <t>投资100万元，在户肯村红林组实施甘蔗剥叶</t>
    </r>
    <r>
      <rPr>
        <sz val="10"/>
        <rFont val="宋体"/>
        <charset val="134"/>
      </rPr>
      <t>站</t>
    </r>
    <r>
      <rPr>
        <sz val="10"/>
        <rFont val="宋体"/>
        <charset val="134"/>
        <scheme val="minor"/>
      </rPr>
      <t>项目1个，辐射辅助户肯村及周边村1万亩甘蔗生产。建设内容：1.场地及道路硬化860㎡（含挡墙），计划投资21万元；2.生产设备：剥叶机一组,打包机一台</t>
    </r>
    <r>
      <rPr>
        <sz val="10"/>
        <rFont val="宋体"/>
        <charset val="134"/>
      </rPr>
      <t>,</t>
    </r>
    <r>
      <rPr>
        <sz val="10"/>
        <rFont val="宋体"/>
        <charset val="134"/>
        <scheme val="minor"/>
      </rPr>
      <t>50t地磅秤1台，计划投资75万元；3.水、电等附属设施建设，计划投资4万元。</t>
    </r>
  </si>
  <si>
    <t>该项目的实施采取“村集体+企业或大户+农户”的模式统一管理。衔接资金投入建设项目资产产权归村集体所有，对外出租或村办合作社运营及管理维护。农户通过项目赋能节省生产成本及就业受益。项目通过出租或运营获得现金收益。形成的村集体资金用于开发公益事业及岗位、管护村集体资产、发展村集体经济和提供公共产品服务等，增加村集体经济收入，拓宽农民增收渠道，巩固拓展脱贫攻坚成果。预计惠及农户1194户5379人，其中脱贫和监测对象45户181人。</t>
  </si>
  <si>
    <t>耿马自治县民族宗教局</t>
  </si>
  <si>
    <t>少数民族发展任务</t>
  </si>
  <si>
    <t>配套设施项目</t>
  </si>
  <si>
    <t>小型农田水利设施建设</t>
  </si>
  <si>
    <t>勐撒镇班必村班必组产业灌溉建设项目</t>
  </si>
  <si>
    <t>班必村班必组</t>
  </si>
  <si>
    <r>
      <rPr>
        <sz val="10"/>
        <rFont val="宋体"/>
        <charset val="134"/>
        <scheme val="minor"/>
      </rPr>
      <t>投资100万元，在班必村班必组实施产业灌溉</t>
    </r>
    <r>
      <rPr>
        <sz val="10"/>
        <rFont val="宋体"/>
        <charset val="134"/>
      </rPr>
      <t>沟渠</t>
    </r>
    <r>
      <rPr>
        <sz val="10"/>
        <rFont val="宋体"/>
        <charset val="134"/>
        <scheme val="minor"/>
      </rPr>
      <t>建设项目1个，辐射解决700亩产业灌溉用水。建设内容：1.土方开挖及清运4600m³，计划投资11.5万元；2.新建灌溉蓄水坝塘1座，钢筋混凝土720m³，闸门1道，埋设涵管15m,计划投资88.5万元。</t>
    </r>
  </si>
  <si>
    <t>该项目的实施采取“村集体+管理员+农户”的模式统一管理。衔接资金投入建成的项目资产属公益性产业辅助设施，产权归村集体所有，聘用专职管理员负责安全、防汛等日常管理维护。覆盖的农户通过项目赋能产量增加直接受益及担任管理员就业受益，拓宽农民增收渠道，巩固拓展脱贫攻坚成果。预计惠及农户206户875人，其中脱贫和监测对象7户26人。</t>
  </si>
  <si>
    <t>生产项目</t>
  </si>
  <si>
    <t>种植业基地</t>
  </si>
  <si>
    <t>大兴乡蚕桑产业发展项目</t>
  </si>
  <si>
    <t>大兴乡</t>
  </si>
  <si>
    <t>永胜村等6个村</t>
  </si>
  <si>
    <t>实施大兴乡蚕桑产业发展项目：1.在永胜村下田坡组建设蚕桑交易中心（含大棚建设），计划投资20万元；2.在大兴乡永胜村等6个行政村发展桑园基地600亩，每亩种植桑苗不低于1200棵，按照1200元/亩进行补助，计划投资72万元；3.建设蚕种孵化基地建设，计划投资25万元。4.大兴乡永胜村产业道路硬化380米，配套涵管及三面光沟130米，计划投资35万元。</t>
  </si>
  <si>
    <t>通过建设蚕桑交易中心，有效带领农户增收致富，带动村民就业创业；6个行政村发展桑园地基≥600亩，每亩种植桑苗不低于1200棵，按照1200元/亩进行补助。建设蚕种子孵化地基≥1个；产业道路硬化≥380米；建设涵管及三面光沟≥130米；项目完工验收合格率100%；项目按时开工率100%；项目按时完工率100%；受益人数≥2333人；受益群众满意度≥95%</t>
  </si>
  <si>
    <t>一是带动生产，改善农户出行条件，减少运输成本，增加收入，能够有效带领农户增收致富，受益人数600户2333人。二是通过“企业﹢合作社”的模式运营，每户均每年增收1.5万元，有效巩固拓展脱贫攻坚成果，衔接乡村振兴发展。</t>
  </si>
  <si>
    <t>600户2333人</t>
  </si>
  <si>
    <t>李瑞婷</t>
  </si>
  <si>
    <t>产业园（区）</t>
  </si>
  <si>
    <t>大兴乡大户肯村洪家寨、新寨自然村烤烟产业发展项目</t>
  </si>
  <si>
    <t>大户肯村</t>
  </si>
  <si>
    <t>在大户肯村实施烤烟产业发展项目：1.在新寨组建设烤烟分拣生产配套用房240㎡，计划投资18万元；2.在洪家寨组新建烤烟房7间，配套地坪硬化350㎡，生产配套用房3间50㎡，计划投资30万元；3.在洪家寨自然村建设农产品（玉米）生产配套用房150㎡，计划投资15万元；4.种植连翘100亩，按照700元/亩补助，计划投资7万元；5.梁子寨、榨房寨、新寨共用产业路硬化450米，配套排水沟，计划投资30万元。</t>
  </si>
  <si>
    <t>通过建设烤烟分拣生产配套用房≥240㎡，进一步激励脱贫户发展产业的积极性和主动性，深入推进产业振兴，确保脱贫群众每一户都有一项稳定增收产业；新建烤烟房≥7间，；地坪硬化≥350㎡；建设农产品（玉米）生产配套用房≥150㎡；生产配套用房≥50㎡；种植连翘≥100亩，按照700元/亩补助；产业路硬化≥450米，配套排水沟；项目完工验收合格率100%；项目按时开工率100%；项目按时完工率100%；受益人数≥354人；受益群众满意度≥95%</t>
  </si>
  <si>
    <t>一是带动产业发展，通过建设烤烟分拣生产配套用房，农产品（玉米）生产配套用房等设施，辐射带动农户84户354人发展烤烟和玉米种植；道产业路硬化，较少农户运输成本，从而达到增收效果。二是引进新型产业连翘种植，进一步激励脱贫户发展产业的积极性和主动性，深入推进产业振兴，确保脱贫群众每一户都有一项稳定增收产业，巩固拓展脱贫攻坚成果，有效衔接乡村振兴发展。</t>
  </si>
  <si>
    <t>四排山乡粮食原料收购加工厂房及仓储点建设项目</t>
  </si>
  <si>
    <t>四排山乡</t>
  </si>
  <si>
    <t>芒翁村、老寨村</t>
  </si>
  <si>
    <r>
      <rPr>
        <sz val="10"/>
        <rFont val="宋体"/>
        <charset val="134"/>
      </rPr>
      <t>新建设一个2000平方米的玉米收购加工厂房、仓储点及其配套设施，计划投资</t>
    </r>
    <r>
      <rPr>
        <sz val="10"/>
        <color theme="1"/>
        <rFont val="宋体"/>
        <charset val="134"/>
      </rPr>
      <t>375</t>
    </r>
    <r>
      <rPr>
        <sz val="10"/>
        <rFont val="宋体"/>
        <charset val="134"/>
      </rPr>
      <t>万元</t>
    </r>
    <r>
      <rPr>
        <sz val="10"/>
        <color theme="1"/>
        <rFont val="宋体"/>
        <charset val="134"/>
      </rPr>
      <t>。</t>
    </r>
  </si>
  <si>
    <t>通过项目建成，可有效促进四排山乡农村经济及村集体经济发展。建设玉米收购加工厂房、仓储点及其配套设施，建设面积≥2000平方米，为四排山乡增加脱贫增收产业数量1个；项目验收合格率100%；项目按时开工率、完工率100%；带动村集体增收≥50万元，带动玉米产值同比增长≥5%，带动增加就业人数≥10人；受益脱贫人口和监测对象1558户6185人；项目竣工验收合格率100%，项目按时开工率、完工率100%，受益脱贫人口和监测对象满意度≥95%。</t>
  </si>
  <si>
    <t>通过“企业﹢村集体经济组织”的模式运营，使农户种植的玉米有稳定的收购渠道，能够带动农户种植玉米面积6万亩以上，增加村集体经济收入50万元以上，带动当地劳动力就业10人以上，带动群众发展种养殖产业，实现群众增收，受益群众5171户16002人，其中脱贫户和监测对象1558户6185人。</t>
  </si>
  <si>
    <t>李桂龙</t>
  </si>
  <si>
    <t>乡村建设行动</t>
  </si>
  <si>
    <t>农村基础设施</t>
  </si>
  <si>
    <t>其他</t>
  </si>
  <si>
    <t>四排山乡石佛洞村防洪沟渠建设项目</t>
  </si>
  <si>
    <t>石佛洞村</t>
  </si>
  <si>
    <t>1.建设一条新民居到纸厂长870米，宽2米，高1米的防洪沟渠，计划投资87万元；2.建设一条永儒厍尹国海家到试研站二级路涵洞长1200米，宽2米，高1米的防洪沟渠，计划投资120万元。</t>
  </si>
  <si>
    <t>通过项目建成，有效保护群众财产损失，公共服务功能进一步完善，产业得到了发展、基础设施得到提高，人居环境得到改善；惠及脱贫户及监测对象180户688人。防洪沟渠≥2070米；项目竣工验收合格率为100%，实施区群众参与度≥95%，项目按时开工率、完工率100%，实施区受益群众满意度≥95%。</t>
  </si>
  <si>
    <t>孟定镇遮哈社区种植资源培育项目</t>
  </si>
  <si>
    <t>孟定镇</t>
  </si>
  <si>
    <t>遮哈社区</t>
  </si>
  <si>
    <t>建设种质资源培育基地16600㎡，计划投资411万元。其中：1.购置骨架材料，投资124.5万元。2.覆盖材料外遮阳系统内保温系统通风系统，投资44.82万元。3.降温系统预埋件苗床，投资129.48万元。4.安装费用共计66.2万元。5.运输费用共计10万元。6.增加农业产业防灾减灾增产促增收配套设施6套，计划投入36万元。</t>
  </si>
  <si>
    <t>通过建设种质资源培育基地1个，基地面积≥16600㎡；农业产业防灾减灾增产促增收配套设施≥6套；骨架材料≤75元/㎡；覆盖材料外遮阳系统内保温系统通风系统≤27元/㎡；降温系统预埋件苗床≤78元/㎡；农业产业防灾减灾增产促增收配套设施≤6万元/套；项目按时开工率100%、按时完工率100%；验收合格率100%；项目实施后受益群众人数≥4274人；村集体经济收入≥26.5万元/年；带动周边群众就业≥3400人；受益脱贫户和监测对象满意度≥95%。</t>
  </si>
  <si>
    <t>项目建成后，一是采取以“社区党总支+合作社+农户”的双绑利益链接机制，实现农户入社会员286户；二是带动周边群众就业3400余人，其中脱贫户37户164人；三是增加遮哈社区村集体经济收入26.5万元以上，大寨一二组居民小组7万元以上；四是辐射带动种植面积6000余亩，受益群众4274人。</t>
  </si>
  <si>
    <t>黄德平</t>
  </si>
  <si>
    <t>农村道路建设（通村路、通户路、小型桥梁等）</t>
  </si>
  <si>
    <t>芒美村7组安置点农村规划基础设施建设项目（二期）</t>
  </si>
  <si>
    <t>孟定镇芒美村7组安置点</t>
  </si>
  <si>
    <t>新建M7.5浆砌片（块）石堡坎8120立方米，计划投资390万元。</t>
  </si>
  <si>
    <t>建设M7.5浆砌片（块）石堡坎≥8120m³；项目按时开工率100%、按时完工率100%；验收合格率100%；砌片（块）石堡坎≤490元/㎡；项目实施后受益群众人数≥390人；受益脱贫户和监测对象满意度≥95%。</t>
  </si>
  <si>
    <t>邱山村橡胶产业建设项目</t>
  </si>
  <si>
    <t>邱山村</t>
  </si>
  <si>
    <t>1.在邱山村二组新建200平方米的橡胶收胶点1个及购置1台微波测干设备、含机各一台和购买容量4吨左右的拉胶水桶1个；2.建设橡胶收胶点进厂道路250米；3.建设橡胶收胶点厂房和附属设施。4.新建胶池1座；5。新建800㎡的橡胶堆放场，安装10盏太阳能路灯。6.在邱山村四组新建200平方米的橡胶收胶点，购置1台微波测干设备和干含机一台；7.建设橡胶收胶点进厂道路250米；8.购买容量4吨左右的拉胶水桶1个；9.建设橡胶收胶点厂房和附属设施。 10.新建胶池1座；11.现浇C20混凝土排水沟1100米，和砖砌雨水井5个。</t>
  </si>
  <si>
    <t>该项目的实施采取“村集体股份经济合作联合社+农户”的模式，每年可增加集体经济收入2万元，可解决400户农户胶水收储运送困难的问题，每年可收储胶水700吨，可以带动当地橡胶产业的发展以及增加胶农的收入；惠及群众400户855人（脱贫户及监测对象）。有效提升人居环境，改善居住条件，增强人民群众幸福感。</t>
  </si>
  <si>
    <t>该项目的实施采取“村集体股份经济合作联合社+农户”的模式，带动村集体经济收入2万元，可解决400户农户胶水收储运送困难的问题，可以带动当地橡胶产业的发展以及增加胶农的收入；惠及群众400户855人（脱贫户及监测对象）。有效提升人居环境，改善居住条件，增强人民群众幸福感。</t>
  </si>
  <si>
    <t>芒艾村六组蔬菜种植建设项目</t>
  </si>
  <si>
    <t>芒艾村</t>
  </si>
  <si>
    <t>投资70万元，发展种植豆子、辣子等蔬菜400亩，投资。新建蔬菜灌溉沟渠2700米，现浇砼C25混凝土排水沟，规格500*600，单价260元/米。 投资30万元，新建产业路2206米，现浇砼C30混凝土道路，厚150㎜，宽3米。</t>
  </si>
  <si>
    <t>该项目实施后，可辐射带动当地146户632人发展种植豆子、辣子等蔬菜，按每亩每年收益8000元计算，每年可增加群众收入320万元。可解决当地群众橡胶运输困难的问题，按每亩橡胶地增加收入500元，建成后可提高群众收入150万元。</t>
  </si>
  <si>
    <t>该项目实施后，可辐射带动当地146户632人发展种植豆子、辣子等蔬菜，按每亩每年收益8000元计算，每年可增加群众收入320？万元。可解决当地群众橡胶运输困难的问题，按每亩橡胶地增加收入500元？，建成后可提高群众收入150万元。</t>
  </si>
  <si>
    <t>农村基础设施（含产业配套基础设施）</t>
  </si>
  <si>
    <t>产业路、资源路、旅游路建设</t>
  </si>
  <si>
    <t>芒艾村二组产业路建设项目</t>
  </si>
  <si>
    <t>投资48万元，硬化弯转田生产路1536米，现浇砼C30混凝土道路，厚150㎜，宽2.5米,单位125元/平方米。
投资52万元，新建灌溉沟渠2000米，现浇砼C25混凝土排水沟，规格500*600，单价260元/米。</t>
  </si>
  <si>
    <t>该项目实施后，可辐射带动当地93户380人发展种植豆子、辣子等蔬菜，解决灌溉和运输难的问题，按每亩每年增加收益2000元计算，每年可提高群众收入60万元。</t>
  </si>
  <si>
    <t>孟定农场社区管委会云阳社区五分场六队居民小组地质灾害应急避险项目</t>
  </si>
  <si>
    <t>孟定农场</t>
  </si>
  <si>
    <t>云阳社区</t>
  </si>
  <si>
    <t>1.场地平整10855.99平方米、挡墙376米，计划投资52.87万元。2.道路硬化2591.75平方米，计划投资60.43万元。3.排污管道518.35米，计划投资57.7万元。4.架设10kv线路1千米、变压器1台150kv，计划投资30万元。5.铺设PEФ63管长1千米，建设蓄水池50立方米1座。计划投资10万元。6.新建公厕1座，计划投资10万元。以上计划总投资约221万元。</t>
  </si>
  <si>
    <t>通过建设孟定农场社区管理委员会云阳社区五分场六队居民小组地质灾害应急避险项目，消除地质灾害威胁，减轻居民的心理压力，确保受威胁居民的生命财产安全和周边环境安全，社会稳定，受益群众25户。场地平整≥10856平方米、胶树根开挖≥537棵、表土外运≥3256立方米、土方开挖≥6513立方米、砂石土回填≥1628立方米、浆砌毛石挡墙≥216立方米、现浇混凝土拦水墙≥160立方米、道路硬化≥2591平方米、砖砌氧化塘≥50立方米、0.8m*1.2m现浇混凝土排水沟(暗沟)≥200米、钢带波纹管中300排污管≥518米、0.3m*0.4m现浇混凝土排水沟≥518米、架设10kv线路≥1千米、铺设PEФ63管道≥1千米、新建蓄水池≥50立方米。项目按时开工率100%、按时完工率100%；验收合格率100%；受益群众满意度≥95%。</t>
  </si>
  <si>
    <t>韦黎军</t>
  </si>
  <si>
    <t>勐简乡大寨村小寨山铁厂河产业基地巩固提升项目</t>
  </si>
  <si>
    <t>勐简乡</t>
  </si>
  <si>
    <t>大寨村</t>
  </si>
  <si>
    <t>1.铁厂河道内新建20座拦河堤2500立方米，计划投资100万；2.河道两侧新建农田保护堤（防洪堤)1896立方米，计划投资189万；3.新建两条引水沟渠13.6公里，计划投资109万。</t>
  </si>
  <si>
    <t>有效解决勐简乡大寨村高原产业基地基础设施滞后的现状，进一步巩固产业发展的基础设施和防灾减灾能力。拦河堤≥20座，防洪堤≥1896立方米，饮水沟渠≥13.6公里；项目按时开工率100%，项目按时完工率100%,项目验收合格率100%、收益人口≥791、带动就业人口≥123人、受益脱贫人口、监测对象满意度≥95%。</t>
  </si>
  <si>
    <t>李春云</t>
  </si>
  <si>
    <t>耿马县勐简乡勐简村旅游产业发展建设项目</t>
  </si>
  <si>
    <t>勐简村</t>
  </si>
  <si>
    <t>1.新建彩靠河右段M7.5浆砌石河堤1300立方米，计划投资45万元；2.C15素混凝土拦沙坝400立方米，透水混凝土人行步道1100平方米，预计投资30万元，2.安装照明路灯50盏（60W)，预计投资20万元，3.新建防护栏1100米。预计投资10万元。总投资105万元。</t>
  </si>
  <si>
    <t>右段M7.5浆砌石河堤≥1300立方米，C15素混凝土拦沙坝≥400立方米，透水混凝土人行步道≥1100平方米；照明路灯≥50盏（60W)；防护栏≥1100米，项目开工率100%、项目完工率100%、项目验收合格率100%、受益人口≥273人，受益脱贫人口、监测对象满意度≥95%。</t>
  </si>
  <si>
    <t>新型农村集体经济发展项目</t>
  </si>
  <si>
    <t>耿马镇甘蔗良种繁育基地建设项目</t>
  </si>
  <si>
    <t>耿马镇</t>
  </si>
  <si>
    <t>团结村、石灰窑村</t>
  </si>
  <si>
    <t>依托村级集体经济组织(石灰窑村股份经济合作联合社)建设甘蔗良种繁育基地600亩，计划投资152万元，(团结村股份经济合作联合社)建设甘蔗良种繁育基地300亩，计划投资76万元项目资金用于支付良种种苗款、肥料款、机耕费(人工耕作费)、地租费、地膜费、农药费等。</t>
  </si>
  <si>
    <t>通过实施耿马镇甘蔗良种繁育基地建设项目可带动群众持续增收，巩固脱贫成效助推乡村振兴。建设甘蔗良种繁育基地≥900亩；项目按时开工率、完工率100%；项目验收合格率100%；受益群众满意度≥95%。</t>
  </si>
  <si>
    <t>通过村级集体经济组织运作，一是发展壮大村级集体经济；二是推广甘蔗优良品种，提高单产，增加蔗农收入。受益群众1237户5258人。</t>
  </si>
  <si>
    <t>周应和</t>
  </si>
  <si>
    <t>耿马镇允捧村沟坝排危修复项目</t>
  </si>
  <si>
    <t>允捧村</t>
  </si>
  <si>
    <t>允捧村芒信组坝塘大坝修复：1.土石方开挖、回填碾压13000立方米，计划投资39万元；2.后坝坡培土碾压加固处理5500立方米，计划投入22万元；3.干砌毛石250立方米，计划投入8.1万元；4.混凝土浇筑310立方米，计划投入14.7万元；5.坝下放水涵管制作安装45米，计划投入1.4万元。允捧村沟坝排危：1.安装混凝土管354米，计划投入22.5万元；2.新建雨水沟354米，计划投入15.3万元，及相关配套附属设施。</t>
  </si>
  <si>
    <t>通过耿马镇允捧村沟坝排危修复项目的实施，附近群众生命财产安全得到了保障，人居环境得到改善。土石方开挖、回填碾压≥13000立方米，后坝坡培土碾压加固处理≥5500立方米，干砌毛石≥250立方米，混凝土浇筑≥310立方米，坝下放水涵管制作安装≥                                                                                                                                                                                                               45米，安装混凝土管≥354米；新建雨水沟≥354米；项目按时开工率、完工率100%；项目验收合格率100%；受益群众满意度≥95%。</t>
  </si>
  <si>
    <t>耿马镇2025年人居环境提升设备购置项目</t>
  </si>
  <si>
    <t>华侨社区、允捧村、南木弄村、复兴村、弄巴村、石灰窑村、团结村、芒国村、新城村、允楞村、菜籽地村</t>
  </si>
  <si>
    <t>1.购置垃圾桶1298个、计划投资110万元，其中：华侨社区200个，允捧村100个、南木弄村300个、复兴村100个、弄巴村68个、石灰窑村90个、新城村90个、允楞村150个、菜籽地村200个；2.垃圾房43间，计划投资215万元；3.购买垃圾清运车2辆，计划投资50万元。</t>
  </si>
  <si>
    <t>通过耿马镇2025年人居环境提升项目的实施，将呈现出农村和谐、干净卫生、人民群众安居乐业的良好局面。购置垃圾桶≥1298个，垃圾房≥43间，购买垃圾清运车≥2辆，项目按时开工率、完工率100%；项目验收合格率100%；受益群众满意度≥95%。</t>
  </si>
  <si>
    <t>养殖业基地</t>
  </si>
  <si>
    <t>芒抗社区芒伞组养殖小区建设项目</t>
  </si>
  <si>
    <t>贺派乡</t>
  </si>
  <si>
    <t>芒抗社区</t>
  </si>
  <si>
    <t>1.养殖圈舍1000平方米，计划投资90万元；2.青储饲料加工储存室100平方米（含消毒室20平方米），计划投资10万元；3.便污处理池60立方米，计划投资10万元；4.堆粪场地200平方米，计划投资10万元；5.水电路等其他附属设施工程计划投资20万元。</t>
  </si>
  <si>
    <t>项目建成后，归村集体所有，带动群众畜牧业发展，提高村集体经济收入，增加村集体产值，扩宽收入渠道，惠及受益群众53户209人。项目按时开工率100%，项目按时完工率100%、按时完工率100%；验收合格率100%；养殖圈舍面积≥1000平方米；新建农产品烘干车间≥200平方米；青储饲料加工储存室（含消毒室20平方米）≥100平方米；便污处理池≥60立方米；堆粪场地≥200平方米；受益脱贫人口、监测对象满意度≥95%。</t>
  </si>
  <si>
    <t>一是项目建成后，以合作社或联户养殖的模式辐射带动周边农户发展养殖业，以吸纳吸收贫困户加入合作社的方式带动贫困户增收，通过项目实施，惠及农户53户209人。
二是通过建立经营主体与农户在产业链优势互补连接机制直接带动贫困户增收，养殖小区建设投产后，每年可发展牲畜养殖150头，可实现产值60万元以上。
三是项目建设资产归属于村集体所有，村集体可以通过租赁增加集体经济收入。建成后，可出租给农户或者公司进行养殖，村组可收入年租金预计3万-5万元，进一步扩宽集体经济收入渠道。
四是项目建成后，根据《云南省乡村振兴局关于进一步健全完善帮扶项目联农带农机制实施细则的通知》精神，全面建立联农带农机制，落实联农带农责任，村集体经济收益优先用于脱贫人口和监测对象。</t>
  </si>
  <si>
    <t>李留环</t>
  </si>
  <si>
    <t>芒底村农副产品烘干加工场建设项目</t>
  </si>
  <si>
    <t>芒底村一、二组</t>
  </si>
  <si>
    <r>
      <rPr>
        <sz val="10"/>
        <rFont val="宋体"/>
        <charset val="134"/>
        <scheme val="minor"/>
      </rPr>
      <t>1.</t>
    </r>
    <r>
      <rPr>
        <sz val="10"/>
        <rFont val="宋体"/>
        <charset val="134"/>
      </rPr>
      <t>改造建设玉米脱粒车间</t>
    </r>
    <r>
      <rPr>
        <sz val="10"/>
        <rFont val="Times New Roman"/>
        <charset val="134"/>
      </rPr>
      <t>100</t>
    </r>
    <r>
      <rPr>
        <sz val="10"/>
        <rFont val="宋体"/>
        <charset val="134"/>
      </rPr>
      <t>平方米，计划投资</t>
    </r>
    <r>
      <rPr>
        <sz val="10"/>
        <rFont val="Times New Roman"/>
        <charset val="134"/>
      </rPr>
      <t>25</t>
    </r>
    <r>
      <rPr>
        <sz val="10"/>
        <rFont val="宋体"/>
        <charset val="134"/>
      </rPr>
      <t>万元；</t>
    </r>
    <r>
      <rPr>
        <sz val="10"/>
        <rFont val="宋体"/>
        <charset val="134"/>
        <scheme val="minor"/>
      </rPr>
      <t>2.</t>
    </r>
    <r>
      <rPr>
        <sz val="10"/>
        <rFont val="宋体"/>
        <charset val="134"/>
      </rPr>
      <t>配备脱粒机</t>
    </r>
    <r>
      <rPr>
        <sz val="10"/>
        <rFont val="Times New Roman"/>
        <charset val="134"/>
      </rPr>
      <t>1</t>
    </r>
    <r>
      <rPr>
        <sz val="10"/>
        <rFont val="宋体"/>
        <charset val="134"/>
      </rPr>
      <t>台，计划投资</t>
    </r>
    <r>
      <rPr>
        <sz val="10"/>
        <rFont val="Times New Roman"/>
        <charset val="134"/>
      </rPr>
      <t>6</t>
    </r>
    <r>
      <rPr>
        <sz val="10"/>
        <rFont val="宋体"/>
        <charset val="134"/>
      </rPr>
      <t>万元；</t>
    </r>
    <r>
      <rPr>
        <sz val="10"/>
        <rFont val="宋体"/>
        <charset val="134"/>
        <scheme val="minor"/>
      </rPr>
      <t>3.</t>
    </r>
    <r>
      <rPr>
        <sz val="10"/>
        <rFont val="宋体"/>
        <charset val="134"/>
      </rPr>
      <t>改造建设农产品烘干车间</t>
    </r>
    <r>
      <rPr>
        <sz val="10"/>
        <rFont val="Times New Roman"/>
        <charset val="134"/>
      </rPr>
      <t>200</t>
    </r>
    <r>
      <rPr>
        <sz val="10"/>
        <rFont val="宋体"/>
        <charset val="134"/>
      </rPr>
      <t>平方米，计划投资</t>
    </r>
    <r>
      <rPr>
        <sz val="10"/>
        <rFont val="Times New Roman"/>
        <charset val="134"/>
      </rPr>
      <t>36</t>
    </r>
    <r>
      <rPr>
        <sz val="10"/>
        <rFont val="宋体"/>
        <charset val="134"/>
      </rPr>
      <t>万元；</t>
    </r>
    <r>
      <rPr>
        <sz val="10"/>
        <rFont val="宋体"/>
        <charset val="134"/>
        <scheme val="minor"/>
      </rPr>
      <t>4.</t>
    </r>
    <r>
      <rPr>
        <sz val="10"/>
        <rFont val="宋体"/>
        <charset val="134"/>
      </rPr>
      <t>配备烘干机两台，计划投资</t>
    </r>
    <r>
      <rPr>
        <sz val="10"/>
        <rFont val="Times New Roman"/>
        <charset val="134"/>
      </rPr>
      <t>25</t>
    </r>
    <r>
      <rPr>
        <sz val="10"/>
        <rFont val="宋体"/>
        <charset val="134"/>
      </rPr>
      <t>万元；</t>
    </r>
    <r>
      <rPr>
        <sz val="10"/>
        <rFont val="宋体"/>
        <charset val="134"/>
        <scheme val="minor"/>
      </rPr>
      <t>4.</t>
    </r>
    <r>
      <rPr>
        <sz val="10"/>
        <rFont val="宋体"/>
        <charset val="134"/>
      </rPr>
      <t>新建设彩钢瓦大棚</t>
    </r>
    <r>
      <rPr>
        <sz val="10"/>
        <rFont val="Times New Roman"/>
        <charset val="134"/>
      </rPr>
      <t>500</t>
    </r>
    <r>
      <rPr>
        <sz val="10"/>
        <rFont val="宋体"/>
        <charset val="134"/>
      </rPr>
      <t>平方米，场地、道路硬化</t>
    </r>
    <r>
      <rPr>
        <sz val="10"/>
        <rFont val="Times New Roman"/>
        <charset val="134"/>
      </rPr>
      <t>600</t>
    </r>
    <r>
      <rPr>
        <sz val="10"/>
        <rFont val="宋体"/>
        <charset val="134"/>
      </rPr>
      <t>平方米，计划投入</t>
    </r>
    <r>
      <rPr>
        <sz val="10"/>
        <rFont val="Times New Roman"/>
        <charset val="134"/>
      </rPr>
      <t>90</t>
    </r>
    <r>
      <rPr>
        <sz val="10"/>
        <rFont val="宋体"/>
        <charset val="134"/>
      </rPr>
      <t>万元；</t>
    </r>
    <r>
      <rPr>
        <sz val="10"/>
        <rFont val="宋体"/>
        <charset val="134"/>
        <scheme val="minor"/>
      </rPr>
      <t>5.配套产品存储仓库</t>
    </r>
    <r>
      <rPr>
        <sz val="10"/>
        <rFont val="Times New Roman"/>
        <charset val="134"/>
      </rPr>
      <t>150</t>
    </r>
    <r>
      <rPr>
        <sz val="10"/>
        <rFont val="宋体"/>
        <charset val="134"/>
      </rPr>
      <t>平方米，计划投资</t>
    </r>
    <r>
      <rPr>
        <sz val="10"/>
        <rFont val="Times New Roman"/>
        <charset val="134"/>
      </rPr>
      <t>15</t>
    </r>
    <r>
      <rPr>
        <sz val="10"/>
        <rFont val="宋体"/>
        <charset val="134"/>
      </rPr>
      <t>万元；</t>
    </r>
    <r>
      <rPr>
        <sz val="10"/>
        <rFont val="宋体"/>
        <charset val="134"/>
        <scheme val="minor"/>
      </rPr>
      <t>6.</t>
    </r>
    <r>
      <rPr>
        <sz val="10"/>
        <rFont val="宋体"/>
        <charset val="134"/>
      </rPr>
      <t>配备水电配套设施（含变压器</t>
    </r>
    <r>
      <rPr>
        <sz val="10"/>
        <rFont val="Times New Roman"/>
        <charset val="134"/>
      </rPr>
      <t>1</t>
    </r>
    <r>
      <rPr>
        <sz val="10"/>
        <rFont val="宋体"/>
        <charset val="134"/>
      </rPr>
      <t>台），计划投资</t>
    </r>
    <r>
      <rPr>
        <sz val="10"/>
        <rFont val="Times New Roman"/>
        <charset val="134"/>
      </rPr>
      <t>27</t>
    </r>
    <r>
      <rPr>
        <sz val="10"/>
        <rFont val="宋体"/>
        <charset val="134"/>
      </rPr>
      <t>万元。</t>
    </r>
  </si>
  <si>
    <r>
      <rPr>
        <sz val="10"/>
        <rFont val="宋体"/>
        <charset val="134"/>
      </rPr>
      <t>项目建成后，为芒底村450户有需求农户提供就业平台，并有利于壮大村集体经济和222户脱贫户的收入，受益群众1841人。项目按时开工率100%，项目按时完工率100%、按时完工率100%；验收合格率100%；新建玉米脱粒车间≥</t>
    </r>
    <r>
      <rPr>
        <sz val="10"/>
        <rFont val="Times New Roman"/>
        <charset val="134"/>
      </rPr>
      <t>100</t>
    </r>
    <r>
      <rPr>
        <sz val="10"/>
        <rFont val="宋体"/>
        <charset val="134"/>
      </rPr>
      <t>平方米；新建农产品烘干车间≥</t>
    </r>
    <r>
      <rPr>
        <sz val="10"/>
        <rFont val="Times New Roman"/>
        <charset val="134"/>
      </rPr>
      <t>200</t>
    </r>
    <r>
      <rPr>
        <sz val="10"/>
        <rFont val="宋体"/>
        <charset val="134"/>
      </rPr>
      <t>平方米；新建设彩钢瓦大棚≥500平方米；场地硬化≥</t>
    </r>
    <r>
      <rPr>
        <sz val="10"/>
        <rFont val="宋体"/>
        <charset val="134"/>
        <scheme val="minor"/>
      </rPr>
      <t>6</t>
    </r>
    <r>
      <rPr>
        <sz val="10"/>
        <rFont val="Times New Roman"/>
        <charset val="134"/>
      </rPr>
      <t>00</t>
    </r>
    <r>
      <rPr>
        <sz val="10"/>
        <rFont val="宋体"/>
        <charset val="134"/>
      </rPr>
      <t>平方米；配套产品存储仓库≥</t>
    </r>
    <r>
      <rPr>
        <sz val="10"/>
        <rFont val="宋体"/>
        <charset val="134"/>
        <scheme val="minor"/>
      </rPr>
      <t>150</t>
    </r>
    <r>
      <rPr>
        <sz val="10"/>
        <rFont val="宋体"/>
        <charset val="134"/>
      </rPr>
      <t>平方米；配备水电配套设施≥1套；受益脱贫人口、监测对象满意度≥95%。</t>
    </r>
  </si>
  <si>
    <t>一是项目建成后，惠及农户402户1162人。
二是项目建设资产归属于村集体所有。
三是项目建成后，根据《云南省乡村振兴局关于进一步健全完善帮扶项目联农带农机制实施细则的通知》精神，全面建立联农带农机制，落实联农带农责任，村集体经济收益优先用于脱贫人口和监测对象。</t>
  </si>
  <si>
    <t>落阳村安明组产业路建设项目</t>
  </si>
  <si>
    <t>落阳村</t>
  </si>
  <si>
    <t>投资100万元，在落阳村委会安明组实施产业路建设，按照单价159元/平方米，新建落阳村委会至耿马镇团结路方向产业路2.1公里，宽3米，有利于群众生产和出行；</t>
  </si>
  <si>
    <t>(一)产出指标。1.数量指标：建成产业路2.1公里；2.质量指标：项目验收合格率达100%以上；3.成本指标：投资金额在100万元内。
 (二)效益指标。1.社会效益指标：解决落阳村委会群众运输甘蔗、坚果、木瓜、藠头等经济作物，提升产业效益。
 (三)满意度指标。农户满意度≥90%。</t>
  </si>
  <si>
    <t>勐永镇光木林村坚果提质增效建设项目</t>
  </si>
  <si>
    <t>勐永镇</t>
  </si>
  <si>
    <t>光木林村</t>
  </si>
  <si>
    <t>1.新建蓄水池70个，修复蓄水池31个，投入289万元；                                      2.安装75塑料主管4.4千米，安装35塑料叉管6.6千米。投入40万元；                           3.采购无人机4台。投入24万元.计划投资353万元。</t>
  </si>
  <si>
    <t>新建蓄水池≥70个；修复蓄水池≥31个；主管长度≥4.4千米，叉管长度≥6.6千米；项目按时开工率100%、按时完工率100%；项目验收合格率100%；受益脱贫人口和监测对象满意度≥95%。</t>
  </si>
  <si>
    <t>项目建成后，固定资产归村集体所有，一是带动当地农户进行坚果种植，预计带动农户户均增收2000元；二是增加村集体经济1万元。</t>
  </si>
  <si>
    <t>杨高飞</t>
  </si>
  <si>
    <t>农村道路建设</t>
  </si>
  <si>
    <t>勐永社区农副产品交易市场附属设施项目</t>
  </si>
  <si>
    <t>勐永社区</t>
  </si>
  <si>
    <t>1.新建C30混凝土道路面积4700平方米，计划投资75万元；
2.铺筑人行道4600平方米，计划投资100万元；
3.排水管网及雨水井，计划投资18万元；        4.安装路沿石800米，计划投资7万元。                                    合计200万元。</t>
  </si>
  <si>
    <t>新建混凝土道路≥4700平方米；铺筑人行道≥4600平方米；项目按时开工率100%、按时完工率100%；项目验收合格率100%；受益脱贫人口和监测对象满意度≥95%。</t>
  </si>
  <si>
    <t>勐永镇芒糯村勐短自然村稻香田园农旅融合示范项目</t>
  </si>
  <si>
    <t>芒糯村</t>
  </si>
  <si>
    <t>投资490万元，在芒糯村委会勐短村民小组实施勐永镇芒糯村勐短自然村稻香田园农旅融合示范项目。其中：投资42万元，建设标准化水稻种植60亩；投资10万元，改造现有鱼塘3个；投资38万元，新建2公里砂石产业路；投资150万元，新建高标准连栋薄膜温室50亩；投资210万元，新建灌溉主沟渠1.2公里，新建田间灌溉沟渠3公里，建设河道便桥一座及拦水坝一座；投资40万元，对生产配套用房进行提质改造。</t>
  </si>
  <si>
    <t>通过项目建设，打造一个集蔬菜标准化种植、水稻种植、休闲旅游为一体的一二三产业融合发展示范基地，投入固定资产产权归村集体所有，采取“企业+合作社+农户”模式生产运营，村委会和村民小组集中对土地进行流转或者动员部分群众以土地进行入股合作发展，村民可获得入股分工、土地租金、到基地务工收入、发展餐饮、民宿等生产经营收入，预计增加村集体经济10万元，同时，带动周边餐饮、住宿等服务业发展。</t>
  </si>
  <si>
    <t>勐永镇帮令村王家寨产业提升建设项目</t>
  </si>
  <si>
    <t>帮令村</t>
  </si>
  <si>
    <t>投资100万元，在帮令村委会王家寨村民小组实施水稻种植260亩。其中，投资70万元，新建灌溉沟渠2.3公里以及D300尺寸灌溉管道1500米，建设挡土墙180立方米，修建集水池一座，用于提升260亩水稻种植基地产能；投资30万元，用于村庄人居环境提升，硬化王家寨入户道路约1200平方米，修建排水沟150米。</t>
  </si>
  <si>
    <t>项目建成后，固定资产归村集体所有，可带动农户36户162人（其中脱贫户和监测对象16户94人）发展水稻种植260余亩，增加群众收入，巩固拓展脱贫攻坚成果，推进乡村振兴。通过组内道路、排水沟建设，方便群众出行，有效改善基础设施滞后的现状，提升农村人居环境，提高群众生活幸福感和满意度。</t>
  </si>
  <si>
    <t>勐永镇新和村董凤组水稻蔬菜种植提升项目</t>
  </si>
  <si>
    <t>新和村</t>
  </si>
  <si>
    <r>
      <rPr>
        <sz val="10"/>
        <rFont val="宋体"/>
        <charset val="134"/>
        <scheme val="minor"/>
      </rPr>
      <t>投资100万元，在勐永镇新和村建设水稻蔬菜种植300亩。其中，投资64.8万元，新建产业灌溉沟渠2.6公里；投资3万元，建设取水坝1座；投资18.2万元，新建蔬菜交易</t>
    </r>
    <r>
      <rPr>
        <sz val="10"/>
        <rFont val="宋体"/>
        <charset val="134"/>
      </rPr>
      <t>场地</t>
    </r>
    <r>
      <rPr>
        <sz val="10"/>
        <rFont val="宋体"/>
        <charset val="134"/>
        <scheme val="minor"/>
      </rPr>
      <t>650平方米；投资14万元，新建砂石产业路1.2公里。</t>
    </r>
  </si>
  <si>
    <t>项目建成后，固定资产归村集体所有，交易市场将用于当地及周边农户的蔬菜交易和农产品流通，带动农户157户747人（其中脱贫户1户3人）发展水稻及蔬菜种植，进一步巩固拓展脱贫攻坚成果，推进乡村振兴。</t>
  </si>
  <si>
    <t>产业服务支撑项目</t>
  </si>
  <si>
    <t>科技服务</t>
  </si>
  <si>
    <t>勐永镇香竹林村生态古树茶网络展示销售中心</t>
  </si>
  <si>
    <t>香竹林村</t>
  </si>
  <si>
    <t>投资100万元，在勐永镇香竹林村建设一个香竹林生态古树茶网络展示、销售中心。其中：投资50万元，购置电脑、摄影机、无人机等设备，以及购置项目运营必备的软件系统；投资20万元，用于培训网络销售主播、网络运营、摄影剪辑等人员；投资30万元，用于茶叶品牌打造和产销对接等。</t>
  </si>
  <si>
    <t>项目建成后，固定资产归村集体所有，项目运营收益归村集体所有，项目的运营，将进一步促进周边茶农307户1473人（其中脱贫户、监测户207户988人）、13家茶叶初制所发展茶叶种植、加工，切实解决周边茶农、茶企难以解决的茶叶销售难、销售价格低等困难和问题，进一步巩固拓展脱贫攻坚成果，推进乡村振兴，预计每年可增加村集体经济收入5万元。</t>
  </si>
  <si>
    <t>芒洪民族乡甘蔗良种脱毒育苗基地建设项目</t>
  </si>
  <si>
    <t>芒洪民族乡</t>
  </si>
  <si>
    <t>新联村</t>
  </si>
  <si>
    <t>1.1000亩土地整治坡改梯，计划投资60万元；2.建设产业路5.6公里，计划投资90万；3.脱毒设备2套，计划投资50万元。</t>
  </si>
  <si>
    <t>通过项目建设，提高新联片区甘蔗产能，降低投入成本，增加群众收入和集体经济，土地整治坡改梯≥1000亩，产业路建设≥5.6公，脱毒设备≥2套，争取实现特色产业产值≥698万元，受益脱贫人口、监测对象数量≥425人，特色产业带动增加贫困人口就业人数≥10人，受益脱贫人口、监测对象满意度≥95%。</t>
  </si>
  <si>
    <t>通过项目建设，带动新联村片区甘蔗产业发展，促进群众增收。一是有效解决新联村产业基础设施滞后的现状，进一步完善了群众产业发展的基础设施；二是将有效提高群众发展产业、增收致富的积极性，更是落实巩固拓展脱贫攻坚成果同乡村振兴有效衔接的重要举措;三是能够带动新联村脱贫群众425人。多渠道多方面增加脱贫人口收入，提高群众生活水平，全面助推乡村振兴。</t>
  </si>
  <si>
    <t>普从柱</t>
  </si>
  <si>
    <t>芒洪民族乡新联村蚕桑产业发展项目</t>
  </si>
  <si>
    <t>1.新建小蚕供育房150㎡，配套育苗房、机械设备等，计划投资56万元；2.修建上马结桑树种植产业路4公里，计划投资56万元；3.扶持桑苗种植100亩，1100株/亩，计划投资13万元；4.新建分散蚕房500㎡，计划投资25万元。</t>
  </si>
  <si>
    <t>集中连片建设高效种桑养蚕基地，可有效促进芒洪经济发展，解决剩余劳动力的就业问题，通过“合作社﹢基地﹢农户”的模式运营，发展壮大村集体经济，小蚕供育房≥150㎡，修建产业路≥4公里，扶持桑苗种植≥100亩，新建分散蚕房≥500㎡。带动增加贫困人口全年总收入≥13.58万元，受益脱贫人口、监测对象数量≥104人，特色产业带动增加贫困人口就业人数≥5人；受益脱贫人口、监测对象满意度≥95%。</t>
  </si>
  <si>
    <t>以新联村为蚕桑发展核心区，建设70亩蚕桑发展基地。产业发展采取“村党总支+合作社+企业+农户”运作模式，一是村党总支引领、合作社扶持部分种苗，并提供后续管护技术指导、企业负责回购销售、农户负责日常管护的运作模式。产品由合作社统一回购后销售到蚕桑企业。按照0.2万元/亩产值计算，预计每年可产生效益14万元，扣除合作社3%的运营管理成本，每年可为26户农户增收13.58万元。二是按照企业每亩1元、社员效益3%提成作为运营管理成本反馈合作社，每年预计可增加村集体经济收入1.12万元。</t>
  </si>
  <si>
    <t>农村道路建设（入组路、排污管网等｝</t>
  </si>
  <si>
    <t>芒洪民族乡芒洪村芒畔基础设施建设项目</t>
  </si>
  <si>
    <t>芒洪村</t>
  </si>
  <si>
    <t>1.新建排污管网设施3.6km，计划投资55万元；2.C25混凝土村组主干道600m(宽4m、厚20cm)，计划投资38.9万元；3.C25混凝土入户道路建设2公里(宽3m、厚15cm)计划投资90万元；4.照明路灯46盏，计划投资16.1万元。</t>
  </si>
  <si>
    <t>项目建成后，极大提升芒洪村基础设施建设水平，提高土地利用价值，进一步带动旅游业展，实现“一二三”产业融合。提升农村经济经营层次，带动区域经济发展，对当地政府和沿线居民均有较大的经济利益发展前景，带动项目区及周边区域经济发展，对地方发展经济起到了积极的推动作用，极大地改善当地居民生产生活条件，新建排污管网设施≥3.6km，C25 混凝土村组主干道≥600m，C25混凝土入户道路建设≥2公里，民族特色照明路灯≥46盏，受益脱贫人口、监测对象数量≥454人；受益脱贫人口、监测对象满意度≥95%。</t>
  </si>
  <si>
    <t>芒洪民族乡新联村光允寨茶叶初制所建设项目</t>
  </si>
  <si>
    <r>
      <rPr>
        <sz val="10"/>
        <rFont val="宋体"/>
        <charset val="134"/>
        <scheme val="minor"/>
      </rPr>
      <t>计划投资100万元（厂房建设40万元，机器设备60万元），建设芒洪民族乡新联村委会光允寨建设茶叶初制</t>
    </r>
    <r>
      <rPr>
        <sz val="10"/>
        <rFont val="宋体"/>
        <charset val="134"/>
      </rPr>
      <t>生产配套用房</t>
    </r>
    <r>
      <rPr>
        <sz val="10"/>
        <rFont val="宋体"/>
        <charset val="134"/>
        <scheme val="minor"/>
      </rPr>
      <t>，占地面积约7亩，覆盖12个村民小组，1800亩台地茶。</t>
    </r>
  </si>
  <si>
    <t>该项目的实施方式采取村集体股份经济合作联合社+多人进行入股合作发展，由村股份经济合作联合社争取衔接资金投入，多人股份合作社负责日常管理维护，村级采取基地务工提高收入的方式，统一进行运营管理。</t>
  </si>
  <si>
    <t>芒洪民族乡新联村梁子一二组茶叶初制所建设项目</t>
  </si>
  <si>
    <r>
      <rPr>
        <sz val="10"/>
        <rFont val="宋体"/>
        <charset val="134"/>
        <scheme val="minor"/>
      </rPr>
      <t>加强新联村茶产业发展、提升茶叶产品质量，计划投资100万元（厂房建设40万元，机器设备60万元），建设芒洪民族乡新联村委会梁子一二组建设茶叶初制</t>
    </r>
    <r>
      <rPr>
        <sz val="10"/>
        <rFont val="宋体"/>
        <charset val="134"/>
      </rPr>
      <t>生产配套用房</t>
    </r>
    <r>
      <rPr>
        <sz val="10"/>
        <rFont val="宋体"/>
        <charset val="134"/>
        <scheme val="minor"/>
      </rPr>
      <t>，占地面积约5600平方米，覆盖大芒洪、芒丙、梁子一二组，1356亩台地茶。</t>
    </r>
  </si>
  <si>
    <t>林草基地建设</t>
  </si>
  <si>
    <t>耿马自治县2025年欠发达国有林场（天圆林场）产业发展项目</t>
  </si>
  <si>
    <t>天圆林场</t>
  </si>
  <si>
    <t>建设林下中药材试验示范基地30亩，其中：重楼10亩，黄精10亩，龙胆草10亩，内容为林地清理、整地、种苗、种植、附属工程等；种植竹子500亩，包括整地、种苗、种植等。</t>
  </si>
  <si>
    <t>通过建设林下中药材试验示范基地30亩，种植竹子500亩，以此为示范样板带动全县扩大林下经济、竹产业发展规模，延伸产业链条，增加产品供给，拓宽农民增收渠道，提高森林资源利用水平，增强国有林场发展内生动力，实现林草产业高质量发展。</t>
  </si>
  <si>
    <t>通过项目实施，可带动周边群众务工、务农500人次，根据中药材及竹子生长特性，在几年后增加林场经济收入，培植新的经济增长点，试点成功后将带动周边林农发展，助推农户增收致富。</t>
  </si>
  <si>
    <t>谢卫荣</t>
  </si>
  <si>
    <t>耿马自治县林业和草原局</t>
  </si>
  <si>
    <t>欠发达国有林场任务</t>
  </si>
  <si>
    <t>耿马自治县2025年欠发达国有林场（天圆林场）巩固提升项目</t>
  </si>
  <si>
    <t>林场管护用房修缮提升，建设活动板房240平方米，配套监测设备1套。</t>
  </si>
  <si>
    <t>通过林场巩固提升项目的实施，建设240平方米活动板房，配套监测设备1套，不断完善林场基础设施，提升林场森林资源管护能力。</t>
  </si>
  <si>
    <t>通过项目实施，可带动周边群众务工、务农100人次，提升林场职工森林资源管护监测水平，改善管护条件。</t>
  </si>
  <si>
    <t>勐撒农场茶叶初制一所提升改造建设（二期）项目</t>
  </si>
  <si>
    <t>勐撒农场</t>
  </si>
  <si>
    <t>勐撒农场初制一所</t>
  </si>
  <si>
    <t>1.新建彩钢瓦车间厂房1500平方米，计划投资233.27万元；2.新建250KVA变压器一套，计划投资15万元；3.场地路硬化1670平方米，计划投资31.73万元。计划总投资280万元。</t>
  </si>
  <si>
    <t>通过建设勐撒农场茶叶初制一所提升改造建设（二期）项目，鲜叶每天加工量达到5万斤有效提高生产效率加快茶叶的加工速度增加产量、优化生产流程降低人力和时间成本、提升产品质量、拓展市场渠道、降低运营成本、增加品牌价值。新建彩钢瓦车间厂房≥1500平方米；新建250KVA变压器≥1套；场地路硬化≥1670平方米，项目按时开工率100%、按时完工率100%，竣工验收合格率为100%，职工满意度达到≥95%。</t>
  </si>
  <si>
    <t>一是有效解决勐撒农场产业基础设施滞后的现状；二是将有效提高职工发展产业、增收致富的积极性，更是落实巩固拓展脱贫攻坚成果同乡村振兴有效衔接的重要举措。项目建成后，预计可降低生产成本20%，提高产量50%，增加销售额30%。同时能够带动周边7个连队和勐撒箐门口、户肯2732户5483人增收，预估带动职工群众年均增收0.5万元左右，增加劳动力就业。</t>
  </si>
  <si>
    <t>海燕春</t>
  </si>
  <si>
    <t>欠发达国有农场任务</t>
  </si>
  <si>
    <t>农场基础设施（含产业配套基础设施）</t>
  </si>
  <si>
    <t>农村道路建设（通村路、户路、小型桥梁等）</t>
  </si>
  <si>
    <r>
      <rPr>
        <sz val="10"/>
        <rFont val="宋体"/>
        <charset val="134"/>
        <scheme val="minor"/>
      </rPr>
      <t>勐撒农场场部</t>
    </r>
    <r>
      <rPr>
        <sz val="10"/>
        <rFont val="宋体"/>
        <charset val="134"/>
      </rPr>
      <t>十队</t>
    </r>
    <r>
      <rPr>
        <sz val="10"/>
        <rFont val="宋体"/>
        <charset val="134"/>
        <scheme val="minor"/>
      </rPr>
      <t>入户路建设项目</t>
    </r>
  </si>
  <si>
    <t>勐撒农场场部十队</t>
  </si>
  <si>
    <t>1.十队入户道路硬化1095平方米估算投资19.5万元；2.300混凝土排水管171米,估算投资10.5万元。计划总投资30万元。</t>
  </si>
  <si>
    <t>通过场部一队入户路建设施建设，改善了职工出行条件，提升职工的居住环境。场部十队入户道路硬化≥1095平方米；场部六队直径300㎜混凝土排水管≥171米，项目按时开工率100%、按时完工率100%，竣工验收合格率为100%，职工满意度达到≥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</si>
</sst>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sz val="10"/>
      <name val="宋体"/>
      <charset val="134"/>
    </font>
    <font>
      <sz val="10"/>
      <color rgb="FF000000"/>
      <name val="宋体"/>
      <charset val="134"/>
    </font>
    <font>
      <sz val="10"/>
      <color theme="1"/>
      <name val="宋体"/>
      <charset val="134"/>
      <scheme val="minor"/>
    </font>
    <font>
      <sz val="22"/>
      <name val="方正小标宋_GBK"/>
      <charset val="134"/>
    </font>
    <font>
      <b/>
      <sz val="10"/>
      <name val="宋体"/>
      <charset val="134"/>
      <scheme val="major"/>
    </font>
    <font>
      <sz val="10"/>
      <name val="宋体"/>
      <charset val="134"/>
      <scheme val="major"/>
    </font>
    <font>
      <sz val="10"/>
      <name val="方正仿宋_GBK"/>
      <charset val="134"/>
    </font>
    <font>
      <sz val="10"/>
      <color rgb="FF000000"/>
      <name val="方正仿宋_GBK"/>
      <charset val="134"/>
    </font>
    <font>
      <sz val="10"/>
      <color theme="1"/>
      <name val="宋体"/>
      <charset val="134"/>
    </font>
    <font>
      <b/>
      <sz val="10"/>
      <name val="宋体"/>
      <charset val="134"/>
      <scheme val="minor"/>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4" borderId="13" applyNumberFormat="0" applyAlignment="0" applyProtection="0">
      <alignment vertical="center"/>
    </xf>
    <xf numFmtId="0" fontId="24" fillId="5" borderId="14" applyNumberFormat="0" applyAlignment="0" applyProtection="0">
      <alignment vertical="center"/>
    </xf>
    <xf numFmtId="0" fontId="25" fillId="5" borderId="13" applyNumberFormat="0" applyAlignment="0" applyProtection="0">
      <alignment vertical="center"/>
    </xf>
    <xf numFmtId="0" fontId="26" fillId="6"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9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ill="1" applyBorder="1" applyAlignment="1">
      <alignment vertical="center" wrapText="1"/>
    </xf>
    <xf numFmtId="0" fontId="6" fillId="0" borderId="0" xfId="0" applyFont="1" applyFill="1" applyBorder="1" applyAlignment="1">
      <alignment vertical="center"/>
    </xf>
    <xf numFmtId="0" fontId="3" fillId="0" borderId="0" xfId="0" applyFont="1" applyFill="1" applyBorder="1" applyAlignment="1">
      <alignment horizontal="left" vertical="center" wrapText="1"/>
    </xf>
    <xf numFmtId="0" fontId="1" fillId="2"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5" fillId="0" borderId="6" xfId="0" applyFont="1" applyFill="1" applyBorder="1" applyAlignment="1">
      <alignment vertical="center"/>
    </xf>
    <xf numFmtId="0" fontId="5"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2" fillId="0" borderId="6"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6" xfId="0" applyFont="1" applyFill="1" applyBorder="1" applyAlignment="1">
      <alignment horizontal="left" vertical="center"/>
    </xf>
    <xf numFmtId="0" fontId="6" fillId="0" borderId="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9" fillId="0" borderId="6" xfId="0" applyFont="1" applyFill="1" applyBorder="1" applyAlignment="1">
      <alignment horizontal="left" vertical="center" wrapText="1"/>
    </xf>
    <xf numFmtId="0" fontId="0" fillId="0" borderId="6" xfId="0" applyFont="1" applyFill="1" applyBorder="1" applyAlignment="1">
      <alignment vertical="center"/>
    </xf>
    <xf numFmtId="0" fontId="0" fillId="0" borderId="6" xfId="0" applyFont="1" applyFill="1" applyBorder="1" applyAlignment="1">
      <alignment horizontal="left" vertical="center"/>
    </xf>
    <xf numFmtId="0" fontId="14"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4" fillId="0" borderId="6" xfId="0" applyFont="1" applyFill="1" applyBorder="1" applyAlignment="1">
      <alignment horizontal="left" vertical="center"/>
    </xf>
    <xf numFmtId="0" fontId="3" fillId="2"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vertical="center"/>
    </xf>
    <xf numFmtId="0" fontId="3"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9"/>
  <sheetViews>
    <sheetView tabSelected="1" topLeftCell="A36" workbookViewId="0">
      <selection activeCell="K38" sqref="K38"/>
    </sheetView>
  </sheetViews>
  <sheetFormatPr defaultColWidth="9" defaultRowHeight="14.4"/>
  <cols>
    <col min="5" max="5" width="9" style="15"/>
    <col min="7" max="7" width="9" style="16"/>
    <col min="10" max="10" width="36.5092592592593" customWidth="1"/>
    <col min="11" max="11" width="29.1296296296296" customWidth="1"/>
    <col min="15" max="15" width="28.3796296296296" style="17" customWidth="1"/>
    <col min="22" max="22" width="9" style="16"/>
    <col min="23" max="23" width="10.3796296296296" customWidth="1"/>
  </cols>
  <sheetData>
    <row r="1" s="1" customFormat="1" ht="22" customHeight="1" spans="1:25">
      <c r="A1" s="18" t="s">
        <v>0</v>
      </c>
      <c r="B1" s="19"/>
      <c r="C1" s="19"/>
      <c r="D1" s="19"/>
      <c r="E1" s="18"/>
      <c r="F1" s="18"/>
      <c r="G1" s="18"/>
      <c r="H1" s="18"/>
      <c r="I1" s="18"/>
      <c r="J1" s="61"/>
      <c r="K1" s="61"/>
      <c r="L1" s="18"/>
      <c r="M1" s="18"/>
      <c r="N1" s="18"/>
      <c r="O1" s="61"/>
      <c r="P1" s="18"/>
      <c r="Q1" s="18"/>
      <c r="R1" s="18"/>
      <c r="S1" s="18"/>
      <c r="T1" s="18"/>
      <c r="U1" s="18"/>
      <c r="V1" s="18"/>
      <c r="W1" s="18"/>
      <c r="X1" s="18"/>
      <c r="Y1" s="18"/>
    </row>
    <row r="2" s="1" customFormat="1" ht="36" customHeight="1" spans="1:25">
      <c r="A2" s="20" t="s">
        <v>1</v>
      </c>
      <c r="B2" s="21"/>
      <c r="C2" s="21"/>
      <c r="D2" s="21"/>
      <c r="E2" s="20"/>
      <c r="F2" s="20"/>
      <c r="G2" s="20"/>
      <c r="H2" s="20"/>
      <c r="I2" s="20"/>
      <c r="J2" s="62"/>
      <c r="K2" s="62"/>
      <c r="L2" s="20"/>
      <c r="M2" s="20"/>
      <c r="N2" s="20"/>
      <c r="O2" s="62"/>
      <c r="P2" s="20"/>
      <c r="Q2" s="20"/>
      <c r="R2" s="20"/>
      <c r="S2" s="20"/>
      <c r="T2" s="20"/>
      <c r="U2" s="20"/>
      <c r="V2" s="20"/>
      <c r="W2" s="20"/>
      <c r="X2" s="20"/>
      <c r="Y2" s="20"/>
    </row>
    <row r="3" s="2" customFormat="1" ht="36" customHeight="1" spans="1:25">
      <c r="A3" s="22" t="s">
        <v>2</v>
      </c>
      <c r="B3" s="23" t="s">
        <v>3</v>
      </c>
      <c r="C3" s="23" t="s">
        <v>4</v>
      </c>
      <c r="D3" s="23" t="s">
        <v>5</v>
      </c>
      <c r="E3" s="22" t="s">
        <v>6</v>
      </c>
      <c r="F3" s="24" t="s">
        <v>7</v>
      </c>
      <c r="G3" s="25"/>
      <c r="H3" s="26"/>
      <c r="I3" s="22" t="s">
        <v>8</v>
      </c>
      <c r="J3" s="22" t="s">
        <v>9</v>
      </c>
      <c r="K3" s="22" t="s">
        <v>10</v>
      </c>
      <c r="L3" s="22" t="s">
        <v>11</v>
      </c>
      <c r="M3" s="29" t="s">
        <v>12</v>
      </c>
      <c r="N3" s="29"/>
      <c r="O3" s="22" t="s">
        <v>13</v>
      </c>
      <c r="P3" s="22" t="s">
        <v>14</v>
      </c>
      <c r="Q3" s="22" t="s">
        <v>15</v>
      </c>
      <c r="R3" s="22" t="s">
        <v>16</v>
      </c>
      <c r="S3" s="22" t="s">
        <v>17</v>
      </c>
      <c r="T3" s="22" t="s">
        <v>18</v>
      </c>
      <c r="U3" s="22" t="s">
        <v>19</v>
      </c>
      <c r="V3" s="29" t="s">
        <v>20</v>
      </c>
      <c r="W3" s="22" t="s">
        <v>21</v>
      </c>
      <c r="X3" s="29" t="s">
        <v>22</v>
      </c>
      <c r="Y3" s="29" t="s">
        <v>23</v>
      </c>
    </row>
    <row r="4" s="1" customFormat="1" ht="40" customHeight="1" spans="1:25">
      <c r="A4" s="27"/>
      <c r="B4" s="28"/>
      <c r="C4" s="28"/>
      <c r="D4" s="28"/>
      <c r="E4" s="27"/>
      <c r="F4" s="27" t="s">
        <v>24</v>
      </c>
      <c r="G4" s="29" t="s">
        <v>25</v>
      </c>
      <c r="H4" s="29" t="s">
        <v>26</v>
      </c>
      <c r="I4" s="27"/>
      <c r="J4" s="27"/>
      <c r="K4" s="27"/>
      <c r="L4" s="27"/>
      <c r="M4" s="29" t="s">
        <v>27</v>
      </c>
      <c r="N4" s="29" t="s">
        <v>28</v>
      </c>
      <c r="O4" s="27"/>
      <c r="P4" s="27"/>
      <c r="Q4" s="27"/>
      <c r="R4" s="27"/>
      <c r="S4" s="27"/>
      <c r="T4" s="27"/>
      <c r="U4" s="27"/>
      <c r="V4" s="29"/>
      <c r="W4" s="27"/>
      <c r="X4" s="29"/>
      <c r="Y4" s="29"/>
    </row>
    <row r="5" s="3" customFormat="1" ht="29" customHeight="1" spans="1:25">
      <c r="A5" s="30" t="s">
        <v>29</v>
      </c>
      <c r="B5" s="31"/>
      <c r="C5" s="32"/>
      <c r="D5" s="33"/>
      <c r="E5" s="30"/>
      <c r="F5" s="30"/>
      <c r="G5" s="34"/>
      <c r="H5" s="30"/>
      <c r="I5" s="30">
        <f>SUM(I6:I47)</f>
        <v>9036</v>
      </c>
      <c r="J5" s="63"/>
      <c r="K5" s="63"/>
      <c r="L5" s="30"/>
      <c r="M5" s="30">
        <f>SUM(M6:M47)</f>
        <v>9036</v>
      </c>
      <c r="N5" s="30"/>
      <c r="O5" s="63"/>
      <c r="P5" s="30"/>
      <c r="Q5" s="30"/>
      <c r="R5" s="30"/>
      <c r="S5" s="30"/>
      <c r="T5" s="30"/>
      <c r="U5" s="30"/>
      <c r="V5" s="30"/>
      <c r="W5" s="30"/>
      <c r="X5" s="30"/>
      <c r="Y5" s="30"/>
    </row>
    <row r="6" s="1" customFormat="1" ht="144" spans="1:27">
      <c r="A6" s="35">
        <v>1</v>
      </c>
      <c r="B6" s="35" t="s">
        <v>30</v>
      </c>
      <c r="C6" s="35" t="s">
        <v>31</v>
      </c>
      <c r="D6" s="35" t="s">
        <v>32</v>
      </c>
      <c r="E6" s="35" t="s">
        <v>33</v>
      </c>
      <c r="F6" s="35" t="s">
        <v>34</v>
      </c>
      <c r="G6" s="35" t="s">
        <v>35</v>
      </c>
      <c r="H6" s="35"/>
      <c r="I6" s="35">
        <v>200</v>
      </c>
      <c r="J6" s="50" t="s">
        <v>36</v>
      </c>
      <c r="K6" s="50" t="s">
        <v>37</v>
      </c>
      <c r="L6" s="35">
        <v>2025</v>
      </c>
      <c r="M6" s="35">
        <v>200</v>
      </c>
      <c r="N6" s="35"/>
      <c r="O6" s="50"/>
      <c r="P6" s="35">
        <v>900</v>
      </c>
      <c r="Q6" s="35" t="s">
        <v>38</v>
      </c>
      <c r="R6" s="35" t="s">
        <v>39</v>
      </c>
      <c r="S6" s="35" t="s">
        <v>39</v>
      </c>
      <c r="T6" s="35" t="s">
        <v>40</v>
      </c>
      <c r="U6" s="35" t="s">
        <v>41</v>
      </c>
      <c r="V6" s="35" t="s">
        <v>38</v>
      </c>
      <c r="W6" s="35" t="s">
        <v>42</v>
      </c>
      <c r="X6" s="35" t="s">
        <v>43</v>
      </c>
      <c r="Y6" s="35"/>
      <c r="Z6" s="89"/>
      <c r="AA6" s="89"/>
    </row>
    <row r="7" s="1" customFormat="1" ht="144" spans="1:25">
      <c r="A7" s="35">
        <v>2</v>
      </c>
      <c r="B7" s="35" t="s">
        <v>44</v>
      </c>
      <c r="C7" s="35" t="s">
        <v>45</v>
      </c>
      <c r="D7" s="35" t="s">
        <v>46</v>
      </c>
      <c r="E7" s="35" t="s">
        <v>47</v>
      </c>
      <c r="F7" s="35" t="s">
        <v>34</v>
      </c>
      <c r="G7" s="35" t="s">
        <v>35</v>
      </c>
      <c r="H7" s="35"/>
      <c r="I7" s="35">
        <v>420</v>
      </c>
      <c r="J7" s="50" t="s">
        <v>48</v>
      </c>
      <c r="K7" s="50" t="s">
        <v>49</v>
      </c>
      <c r="L7" s="35">
        <v>2025</v>
      </c>
      <c r="M7" s="35">
        <v>420</v>
      </c>
      <c r="N7" s="35"/>
      <c r="O7" s="50" t="s">
        <v>50</v>
      </c>
      <c r="P7" s="35">
        <v>8141</v>
      </c>
      <c r="Q7" s="35" t="s">
        <v>38</v>
      </c>
      <c r="R7" s="35" t="s">
        <v>39</v>
      </c>
      <c r="S7" s="35" t="s">
        <v>39</v>
      </c>
      <c r="T7" s="35" t="s">
        <v>40</v>
      </c>
      <c r="U7" s="35" t="s">
        <v>51</v>
      </c>
      <c r="V7" s="35" t="s">
        <v>38</v>
      </c>
      <c r="W7" s="35" t="s">
        <v>42</v>
      </c>
      <c r="X7" s="35" t="s">
        <v>43</v>
      </c>
      <c r="Y7" s="35"/>
    </row>
    <row r="8" s="1" customFormat="1" ht="120" spans="1:25">
      <c r="A8" s="35">
        <v>3</v>
      </c>
      <c r="B8" s="35" t="s">
        <v>52</v>
      </c>
      <c r="C8" s="35" t="s">
        <v>53</v>
      </c>
      <c r="D8" s="35" t="s">
        <v>54</v>
      </c>
      <c r="E8" s="35" t="s">
        <v>55</v>
      </c>
      <c r="F8" s="35" t="s">
        <v>34</v>
      </c>
      <c r="G8" s="35" t="s">
        <v>35</v>
      </c>
      <c r="H8" s="35"/>
      <c r="I8" s="35">
        <v>510</v>
      </c>
      <c r="J8" s="50" t="s">
        <v>56</v>
      </c>
      <c r="K8" s="50" t="s">
        <v>57</v>
      </c>
      <c r="L8" s="35">
        <v>2025</v>
      </c>
      <c r="M8" s="35">
        <v>510</v>
      </c>
      <c r="N8" s="35"/>
      <c r="O8" s="50"/>
      <c r="P8" s="35">
        <v>5200</v>
      </c>
      <c r="Q8" s="35" t="s">
        <v>38</v>
      </c>
      <c r="R8" s="35" t="s">
        <v>39</v>
      </c>
      <c r="S8" s="35" t="s">
        <v>39</v>
      </c>
      <c r="T8" s="35" t="s">
        <v>58</v>
      </c>
      <c r="U8" s="35" t="s">
        <v>59</v>
      </c>
      <c r="V8" s="35" t="s">
        <v>38</v>
      </c>
      <c r="W8" s="35" t="s">
        <v>42</v>
      </c>
      <c r="X8" s="35" t="s">
        <v>43</v>
      </c>
      <c r="Y8" s="35"/>
    </row>
    <row r="9" s="1" customFormat="1" ht="108" spans="1:25">
      <c r="A9" s="35">
        <v>4</v>
      </c>
      <c r="B9" s="35" t="s">
        <v>52</v>
      </c>
      <c r="C9" s="35" t="s">
        <v>60</v>
      </c>
      <c r="D9" s="35" t="s">
        <v>61</v>
      </c>
      <c r="E9" s="35" t="s">
        <v>62</v>
      </c>
      <c r="F9" s="35" t="s">
        <v>34</v>
      </c>
      <c r="G9" s="35" t="s">
        <v>35</v>
      </c>
      <c r="H9" s="35"/>
      <c r="I9" s="35">
        <v>170</v>
      </c>
      <c r="J9" s="50" t="s">
        <v>63</v>
      </c>
      <c r="K9" s="50" t="s">
        <v>64</v>
      </c>
      <c r="L9" s="35">
        <v>2025</v>
      </c>
      <c r="M9" s="35">
        <v>170</v>
      </c>
      <c r="N9" s="35"/>
      <c r="O9" s="50"/>
      <c r="P9" s="35">
        <v>1200</v>
      </c>
      <c r="Q9" s="35" t="s">
        <v>38</v>
      </c>
      <c r="R9" s="35" t="s">
        <v>39</v>
      </c>
      <c r="S9" s="35" t="s">
        <v>39</v>
      </c>
      <c r="T9" s="35" t="s">
        <v>58</v>
      </c>
      <c r="U9" s="35" t="s">
        <v>59</v>
      </c>
      <c r="V9" s="35" t="s">
        <v>38</v>
      </c>
      <c r="W9" s="35" t="s">
        <v>42</v>
      </c>
      <c r="X9" s="35" t="s">
        <v>43</v>
      </c>
      <c r="Y9" s="35"/>
    </row>
    <row r="10" s="1" customFormat="1" ht="96" spans="1:25">
      <c r="A10" s="35">
        <v>5</v>
      </c>
      <c r="B10" s="35" t="s">
        <v>52</v>
      </c>
      <c r="C10" s="35" t="s">
        <v>65</v>
      </c>
      <c r="D10" s="35" t="s">
        <v>65</v>
      </c>
      <c r="E10" s="35" t="s">
        <v>66</v>
      </c>
      <c r="F10" s="35" t="s">
        <v>34</v>
      </c>
      <c r="G10" s="35" t="s">
        <v>35</v>
      </c>
      <c r="H10" s="35"/>
      <c r="I10" s="35">
        <v>176</v>
      </c>
      <c r="J10" s="50" t="s">
        <v>67</v>
      </c>
      <c r="K10" s="50" t="s">
        <v>68</v>
      </c>
      <c r="L10" s="35">
        <v>2025</v>
      </c>
      <c r="M10" s="35">
        <v>176</v>
      </c>
      <c r="N10" s="35"/>
      <c r="O10" s="50"/>
      <c r="P10" s="35">
        <v>200</v>
      </c>
      <c r="Q10" s="35" t="s">
        <v>38</v>
      </c>
      <c r="R10" s="35" t="s">
        <v>39</v>
      </c>
      <c r="S10" s="35" t="s">
        <v>39</v>
      </c>
      <c r="T10" s="35" t="s">
        <v>58</v>
      </c>
      <c r="U10" s="35" t="s">
        <v>59</v>
      </c>
      <c r="V10" s="35" t="s">
        <v>38</v>
      </c>
      <c r="W10" s="35" t="s">
        <v>42</v>
      </c>
      <c r="X10" s="35" t="s">
        <v>43</v>
      </c>
      <c r="Y10" s="35"/>
    </row>
    <row r="11" s="4" customFormat="1" ht="252" spans="1:25">
      <c r="A11" s="35">
        <v>6</v>
      </c>
      <c r="B11" s="36" t="s">
        <v>44</v>
      </c>
      <c r="C11" s="37" t="s">
        <v>69</v>
      </c>
      <c r="D11" s="38" t="s">
        <v>70</v>
      </c>
      <c r="E11" s="35" t="s">
        <v>71</v>
      </c>
      <c r="F11" s="35" t="s">
        <v>34</v>
      </c>
      <c r="G11" s="39" t="s">
        <v>72</v>
      </c>
      <c r="H11" s="35" t="s">
        <v>73</v>
      </c>
      <c r="I11" s="35">
        <v>708</v>
      </c>
      <c r="J11" s="50" t="s">
        <v>74</v>
      </c>
      <c r="K11" s="64" t="s">
        <v>75</v>
      </c>
      <c r="L11" s="35">
        <v>2025</v>
      </c>
      <c r="M11" s="35">
        <v>708</v>
      </c>
      <c r="N11" s="40"/>
      <c r="O11" s="65" t="s">
        <v>76</v>
      </c>
      <c r="P11" s="35">
        <v>24146</v>
      </c>
      <c r="Q11" s="35" t="s">
        <v>39</v>
      </c>
      <c r="R11" s="35" t="s">
        <v>39</v>
      </c>
      <c r="S11" s="35" t="s">
        <v>39</v>
      </c>
      <c r="T11" s="35" t="s">
        <v>77</v>
      </c>
      <c r="U11" s="35" t="s">
        <v>51</v>
      </c>
      <c r="V11" s="35" t="s">
        <v>38</v>
      </c>
      <c r="W11" s="35" t="s">
        <v>78</v>
      </c>
      <c r="X11" s="35" t="s">
        <v>43</v>
      </c>
      <c r="Y11" s="35" t="s">
        <v>79</v>
      </c>
    </row>
    <row r="12" s="1" customFormat="1" ht="144" spans="1:25">
      <c r="A12" s="35">
        <v>7</v>
      </c>
      <c r="B12" s="36" t="s">
        <v>44</v>
      </c>
      <c r="C12" s="37" t="s">
        <v>80</v>
      </c>
      <c r="D12" s="38" t="s">
        <v>81</v>
      </c>
      <c r="E12" s="35" t="s">
        <v>82</v>
      </c>
      <c r="F12" s="35" t="s">
        <v>34</v>
      </c>
      <c r="G12" s="39" t="s">
        <v>72</v>
      </c>
      <c r="H12" s="35" t="s">
        <v>83</v>
      </c>
      <c r="I12" s="36">
        <v>200</v>
      </c>
      <c r="J12" s="64" t="s">
        <v>84</v>
      </c>
      <c r="K12" s="64" t="s">
        <v>85</v>
      </c>
      <c r="L12" s="35">
        <v>2025</v>
      </c>
      <c r="M12" s="36">
        <v>200</v>
      </c>
      <c r="N12" s="36"/>
      <c r="O12" s="66" t="s">
        <v>86</v>
      </c>
      <c r="P12" s="36">
        <v>1335</v>
      </c>
      <c r="Q12" s="35" t="s">
        <v>38</v>
      </c>
      <c r="R12" s="35" t="s">
        <v>39</v>
      </c>
      <c r="S12" s="35" t="s">
        <v>39</v>
      </c>
      <c r="T12" s="35" t="s">
        <v>77</v>
      </c>
      <c r="U12" s="35" t="s">
        <v>51</v>
      </c>
      <c r="V12" s="35" t="s">
        <v>38</v>
      </c>
      <c r="W12" s="35" t="s">
        <v>78</v>
      </c>
      <c r="X12" s="35" t="s">
        <v>43</v>
      </c>
      <c r="Y12" s="35"/>
    </row>
    <row r="13" s="4" customFormat="1" ht="180" spans="1:25">
      <c r="A13" s="35">
        <v>8</v>
      </c>
      <c r="B13" s="35" t="s">
        <v>44</v>
      </c>
      <c r="C13" s="35" t="s">
        <v>69</v>
      </c>
      <c r="D13" s="35" t="s">
        <v>70</v>
      </c>
      <c r="E13" s="35" t="s">
        <v>87</v>
      </c>
      <c r="F13" s="40" t="s">
        <v>34</v>
      </c>
      <c r="G13" s="35" t="s">
        <v>72</v>
      </c>
      <c r="H13" s="35" t="s">
        <v>88</v>
      </c>
      <c r="I13" s="40">
        <v>100</v>
      </c>
      <c r="J13" s="50" t="s">
        <v>89</v>
      </c>
      <c r="K13" s="50" t="s">
        <v>90</v>
      </c>
      <c r="L13" s="40">
        <v>2025</v>
      </c>
      <c r="M13" s="40">
        <v>100</v>
      </c>
      <c r="N13" s="40"/>
      <c r="O13" s="50" t="s">
        <v>90</v>
      </c>
      <c r="P13" s="40">
        <v>5379</v>
      </c>
      <c r="Q13" s="40" t="s">
        <v>39</v>
      </c>
      <c r="R13" s="40" t="s">
        <v>39</v>
      </c>
      <c r="S13" s="40" t="s">
        <v>39</v>
      </c>
      <c r="T13" s="35" t="s">
        <v>77</v>
      </c>
      <c r="U13" s="35" t="s">
        <v>91</v>
      </c>
      <c r="V13" s="40" t="s">
        <v>38</v>
      </c>
      <c r="W13" s="35" t="s">
        <v>78</v>
      </c>
      <c r="X13" s="35" t="s">
        <v>92</v>
      </c>
      <c r="Y13" s="35"/>
    </row>
    <row r="14" s="4" customFormat="1" ht="144" spans="1:25">
      <c r="A14" s="35">
        <v>9</v>
      </c>
      <c r="B14" s="35" t="s">
        <v>44</v>
      </c>
      <c r="C14" s="35" t="s">
        <v>93</v>
      </c>
      <c r="D14" s="35" t="s">
        <v>94</v>
      </c>
      <c r="E14" s="35" t="s">
        <v>95</v>
      </c>
      <c r="F14" s="40" t="s">
        <v>34</v>
      </c>
      <c r="G14" s="35" t="s">
        <v>72</v>
      </c>
      <c r="H14" s="35" t="s">
        <v>96</v>
      </c>
      <c r="I14" s="40">
        <v>100</v>
      </c>
      <c r="J14" s="67" t="s">
        <v>97</v>
      </c>
      <c r="K14" s="50" t="s">
        <v>98</v>
      </c>
      <c r="L14" s="40">
        <v>2025</v>
      </c>
      <c r="M14" s="40">
        <v>100</v>
      </c>
      <c r="N14" s="40"/>
      <c r="O14" s="50" t="s">
        <v>98</v>
      </c>
      <c r="P14" s="40">
        <v>875</v>
      </c>
      <c r="Q14" s="40" t="s">
        <v>39</v>
      </c>
      <c r="R14" s="40" t="s">
        <v>39</v>
      </c>
      <c r="S14" s="40" t="s">
        <v>39</v>
      </c>
      <c r="T14" s="35" t="s">
        <v>77</v>
      </c>
      <c r="U14" s="35" t="s">
        <v>91</v>
      </c>
      <c r="V14" s="40" t="s">
        <v>38</v>
      </c>
      <c r="W14" s="35" t="s">
        <v>78</v>
      </c>
      <c r="X14" s="35" t="s">
        <v>92</v>
      </c>
      <c r="Y14" s="35"/>
    </row>
    <row r="15" s="5" customFormat="1" ht="132" spans="1:25">
      <c r="A15" s="35">
        <v>10</v>
      </c>
      <c r="B15" s="41" t="s">
        <v>44</v>
      </c>
      <c r="C15" s="41" t="s">
        <v>99</v>
      </c>
      <c r="D15" s="41" t="s">
        <v>100</v>
      </c>
      <c r="E15" s="41" t="s">
        <v>101</v>
      </c>
      <c r="F15" s="42" t="s">
        <v>34</v>
      </c>
      <c r="G15" s="42" t="s">
        <v>102</v>
      </c>
      <c r="H15" s="41" t="s">
        <v>103</v>
      </c>
      <c r="I15" s="57">
        <v>152</v>
      </c>
      <c r="J15" s="68" t="s">
        <v>104</v>
      </c>
      <c r="K15" s="69" t="s">
        <v>105</v>
      </c>
      <c r="L15" s="42">
        <v>2025</v>
      </c>
      <c r="M15" s="70">
        <v>152</v>
      </c>
      <c r="N15" s="42"/>
      <c r="O15" s="45" t="s">
        <v>106</v>
      </c>
      <c r="P15" s="42" t="s">
        <v>107</v>
      </c>
      <c r="Q15" s="42" t="s">
        <v>39</v>
      </c>
      <c r="R15" s="42" t="s">
        <v>39</v>
      </c>
      <c r="S15" s="42" t="s">
        <v>39</v>
      </c>
      <c r="T15" s="42" t="s">
        <v>108</v>
      </c>
      <c r="U15" s="41" t="s">
        <v>51</v>
      </c>
      <c r="V15" s="42" t="s">
        <v>38</v>
      </c>
      <c r="W15" s="35" t="s">
        <v>78</v>
      </c>
      <c r="X15" s="35" t="s">
        <v>43</v>
      </c>
      <c r="Y15" s="35"/>
    </row>
    <row r="16" s="4" customFormat="1" ht="168" spans="1:25">
      <c r="A16" s="35">
        <v>11</v>
      </c>
      <c r="B16" s="35" t="s">
        <v>44</v>
      </c>
      <c r="C16" s="35" t="s">
        <v>93</v>
      </c>
      <c r="D16" s="35" t="s">
        <v>109</v>
      </c>
      <c r="E16" s="35" t="s">
        <v>110</v>
      </c>
      <c r="F16" s="40" t="s">
        <v>34</v>
      </c>
      <c r="G16" s="35" t="s">
        <v>102</v>
      </c>
      <c r="H16" s="35" t="s">
        <v>111</v>
      </c>
      <c r="I16" s="40">
        <v>100</v>
      </c>
      <c r="J16" s="50" t="s">
        <v>112</v>
      </c>
      <c r="K16" s="50" t="s">
        <v>113</v>
      </c>
      <c r="L16" s="40">
        <v>2025</v>
      </c>
      <c r="M16" s="40">
        <v>100</v>
      </c>
      <c r="N16" s="40"/>
      <c r="O16" s="50" t="s">
        <v>114</v>
      </c>
      <c r="P16" s="40">
        <v>354</v>
      </c>
      <c r="Q16" s="40" t="s">
        <v>39</v>
      </c>
      <c r="R16" s="40" t="s">
        <v>39</v>
      </c>
      <c r="S16" s="40" t="s">
        <v>39</v>
      </c>
      <c r="T16" s="35" t="s">
        <v>108</v>
      </c>
      <c r="U16" s="35" t="s">
        <v>91</v>
      </c>
      <c r="V16" s="40" t="s">
        <v>38</v>
      </c>
      <c r="W16" s="35" t="s">
        <v>78</v>
      </c>
      <c r="X16" s="35" t="s">
        <v>92</v>
      </c>
      <c r="Y16" s="35"/>
    </row>
    <row r="17" s="6" customFormat="1" ht="168" spans="1:25">
      <c r="A17" s="35">
        <v>12</v>
      </c>
      <c r="B17" s="41" t="s">
        <v>44</v>
      </c>
      <c r="C17" s="35" t="s">
        <v>69</v>
      </c>
      <c r="D17" s="35" t="s">
        <v>70</v>
      </c>
      <c r="E17" s="41" t="s">
        <v>115</v>
      </c>
      <c r="F17" s="41" t="s">
        <v>34</v>
      </c>
      <c r="G17" s="41" t="s">
        <v>116</v>
      </c>
      <c r="H17" s="41" t="s">
        <v>117</v>
      </c>
      <c r="I17" s="57">
        <v>375</v>
      </c>
      <c r="J17" s="45" t="s">
        <v>118</v>
      </c>
      <c r="K17" s="45" t="s">
        <v>119</v>
      </c>
      <c r="L17" s="41">
        <v>2025</v>
      </c>
      <c r="M17" s="57">
        <v>375</v>
      </c>
      <c r="N17" s="40"/>
      <c r="O17" s="71" t="s">
        <v>120</v>
      </c>
      <c r="P17" s="41">
        <v>160002</v>
      </c>
      <c r="Q17" s="41" t="s">
        <v>39</v>
      </c>
      <c r="R17" s="41" t="s">
        <v>39</v>
      </c>
      <c r="S17" s="41" t="s">
        <v>39</v>
      </c>
      <c r="T17" s="35" t="s">
        <v>121</v>
      </c>
      <c r="U17" s="35" t="s">
        <v>51</v>
      </c>
      <c r="V17" s="35" t="s">
        <v>38</v>
      </c>
      <c r="W17" s="35" t="s">
        <v>78</v>
      </c>
      <c r="X17" s="35" t="s">
        <v>43</v>
      </c>
      <c r="Y17" s="35"/>
    </row>
    <row r="18" s="4" customFormat="1" ht="120" spans="1:25">
      <c r="A18" s="35">
        <v>13</v>
      </c>
      <c r="B18" s="41" t="s">
        <v>122</v>
      </c>
      <c r="C18" s="41" t="s">
        <v>123</v>
      </c>
      <c r="D18" s="41" t="s">
        <v>124</v>
      </c>
      <c r="E18" s="35" t="s">
        <v>125</v>
      </c>
      <c r="F18" s="40" t="s">
        <v>34</v>
      </c>
      <c r="G18" s="40" t="s">
        <v>116</v>
      </c>
      <c r="H18" s="40" t="s">
        <v>126</v>
      </c>
      <c r="I18" s="40">
        <v>207</v>
      </c>
      <c r="J18" s="50" t="s">
        <v>127</v>
      </c>
      <c r="K18" s="45" t="s">
        <v>128</v>
      </c>
      <c r="L18" s="40">
        <v>2025</v>
      </c>
      <c r="M18" s="40">
        <v>207</v>
      </c>
      <c r="N18" s="40"/>
      <c r="O18" s="72"/>
      <c r="P18" s="40">
        <v>2225</v>
      </c>
      <c r="Q18" s="41" t="s">
        <v>39</v>
      </c>
      <c r="R18" s="41" t="s">
        <v>39</v>
      </c>
      <c r="S18" s="41" t="s">
        <v>39</v>
      </c>
      <c r="T18" s="35" t="s">
        <v>121</v>
      </c>
      <c r="U18" s="35" t="s">
        <v>51</v>
      </c>
      <c r="V18" s="35" t="s">
        <v>38</v>
      </c>
      <c r="W18" s="40"/>
      <c r="X18" s="35" t="s">
        <v>43</v>
      </c>
      <c r="Y18" s="35"/>
    </row>
    <row r="19" s="4" customFormat="1" ht="180" spans="1:25">
      <c r="A19" s="35">
        <v>14</v>
      </c>
      <c r="B19" s="41" t="s">
        <v>44</v>
      </c>
      <c r="C19" s="41" t="s">
        <v>99</v>
      </c>
      <c r="D19" s="41" t="s">
        <v>100</v>
      </c>
      <c r="E19" s="41" t="s">
        <v>129</v>
      </c>
      <c r="F19" s="35" t="s">
        <v>34</v>
      </c>
      <c r="G19" s="39" t="s">
        <v>130</v>
      </c>
      <c r="H19" s="35" t="s">
        <v>131</v>
      </c>
      <c r="I19" s="35">
        <v>411</v>
      </c>
      <c r="J19" s="50" t="s">
        <v>132</v>
      </c>
      <c r="K19" s="45" t="s">
        <v>133</v>
      </c>
      <c r="L19" s="35">
        <v>2025</v>
      </c>
      <c r="M19" s="35">
        <v>411</v>
      </c>
      <c r="N19" s="35"/>
      <c r="O19" s="50" t="s">
        <v>134</v>
      </c>
      <c r="P19" s="35">
        <v>4274</v>
      </c>
      <c r="Q19" s="35" t="s">
        <v>39</v>
      </c>
      <c r="R19" s="35" t="s">
        <v>39</v>
      </c>
      <c r="S19" s="35" t="s">
        <v>38</v>
      </c>
      <c r="T19" s="35" t="s">
        <v>135</v>
      </c>
      <c r="U19" s="41" t="s">
        <v>51</v>
      </c>
      <c r="V19" s="35" t="s">
        <v>38</v>
      </c>
      <c r="W19" s="35" t="s">
        <v>78</v>
      </c>
      <c r="X19" s="35" t="s">
        <v>43</v>
      </c>
      <c r="Y19" s="35"/>
    </row>
    <row r="20" s="1" customFormat="1" ht="84" spans="1:25">
      <c r="A20" s="35">
        <v>15</v>
      </c>
      <c r="B20" s="35" t="s">
        <v>122</v>
      </c>
      <c r="C20" s="35" t="s">
        <v>123</v>
      </c>
      <c r="D20" s="35" t="s">
        <v>136</v>
      </c>
      <c r="E20" s="35" t="s">
        <v>137</v>
      </c>
      <c r="F20" s="40" t="s">
        <v>34</v>
      </c>
      <c r="G20" s="39" t="s">
        <v>130</v>
      </c>
      <c r="H20" s="35" t="s">
        <v>138</v>
      </c>
      <c r="I20" s="40">
        <v>390</v>
      </c>
      <c r="J20" s="50" t="s">
        <v>139</v>
      </c>
      <c r="K20" s="50" t="s">
        <v>140</v>
      </c>
      <c r="L20" s="40">
        <v>2025</v>
      </c>
      <c r="M20" s="40">
        <v>390</v>
      </c>
      <c r="N20" s="40"/>
      <c r="O20" s="50"/>
      <c r="P20" s="40">
        <v>390</v>
      </c>
      <c r="Q20" s="40" t="s">
        <v>39</v>
      </c>
      <c r="R20" s="40" t="s">
        <v>39</v>
      </c>
      <c r="S20" s="40" t="s">
        <v>39</v>
      </c>
      <c r="T20" s="35" t="s">
        <v>135</v>
      </c>
      <c r="U20" s="35" t="s">
        <v>51</v>
      </c>
      <c r="V20" s="40" t="s">
        <v>38</v>
      </c>
      <c r="W20" s="40"/>
      <c r="X20" s="35" t="s">
        <v>43</v>
      </c>
      <c r="Y20" s="35"/>
    </row>
    <row r="21" s="7" customFormat="1" ht="160" customHeight="1" spans="1:25">
      <c r="A21" s="35">
        <v>16</v>
      </c>
      <c r="B21" s="43" t="s">
        <v>44</v>
      </c>
      <c r="C21" s="44" t="s">
        <v>93</v>
      </c>
      <c r="D21" s="44" t="s">
        <v>109</v>
      </c>
      <c r="E21" s="45" t="s">
        <v>141</v>
      </c>
      <c r="F21" s="46" t="s">
        <v>34</v>
      </c>
      <c r="G21" s="41" t="s">
        <v>130</v>
      </c>
      <c r="H21" s="41" t="s">
        <v>142</v>
      </c>
      <c r="I21" s="46">
        <v>100</v>
      </c>
      <c r="J21" s="45" t="s">
        <v>143</v>
      </c>
      <c r="K21" s="45" t="s">
        <v>144</v>
      </c>
      <c r="L21" s="46">
        <v>2025</v>
      </c>
      <c r="M21" s="46">
        <v>100</v>
      </c>
      <c r="N21" s="46">
        <v>0</v>
      </c>
      <c r="O21" s="45" t="s">
        <v>145</v>
      </c>
      <c r="P21" s="46">
        <v>855</v>
      </c>
      <c r="Q21" s="46" t="s">
        <v>39</v>
      </c>
      <c r="R21" s="46" t="s">
        <v>39</v>
      </c>
      <c r="S21" s="46" t="s">
        <v>39</v>
      </c>
      <c r="T21" s="35" t="s">
        <v>135</v>
      </c>
      <c r="U21" s="83" t="s">
        <v>91</v>
      </c>
      <c r="V21" s="46" t="s">
        <v>38</v>
      </c>
      <c r="W21" s="35" t="s">
        <v>78</v>
      </c>
      <c r="X21" s="35" t="s">
        <v>92</v>
      </c>
      <c r="Y21" s="35"/>
    </row>
    <row r="22" s="4" customFormat="1" ht="96" spans="1:25">
      <c r="A22" s="35">
        <v>17</v>
      </c>
      <c r="B22" s="35" t="s">
        <v>44</v>
      </c>
      <c r="C22" s="35" t="s">
        <v>99</v>
      </c>
      <c r="D22" s="35" t="s">
        <v>100</v>
      </c>
      <c r="E22" s="35" t="s">
        <v>146</v>
      </c>
      <c r="F22" s="40" t="s">
        <v>34</v>
      </c>
      <c r="G22" s="35" t="s">
        <v>130</v>
      </c>
      <c r="H22" s="35" t="s">
        <v>147</v>
      </c>
      <c r="I22" s="40">
        <v>100</v>
      </c>
      <c r="J22" s="50" t="s">
        <v>148</v>
      </c>
      <c r="K22" s="50" t="s">
        <v>149</v>
      </c>
      <c r="L22" s="40">
        <v>2025</v>
      </c>
      <c r="M22" s="40">
        <v>100</v>
      </c>
      <c r="N22" s="40"/>
      <c r="O22" s="50" t="s">
        <v>150</v>
      </c>
      <c r="P22" s="40">
        <v>632</v>
      </c>
      <c r="Q22" s="40" t="s">
        <v>39</v>
      </c>
      <c r="R22" s="40" t="s">
        <v>39</v>
      </c>
      <c r="S22" s="40" t="s">
        <v>39</v>
      </c>
      <c r="T22" s="35" t="s">
        <v>135</v>
      </c>
      <c r="U22" s="35" t="s">
        <v>91</v>
      </c>
      <c r="V22" s="40" t="s">
        <v>38</v>
      </c>
      <c r="W22" s="35" t="s">
        <v>78</v>
      </c>
      <c r="X22" s="35" t="s">
        <v>92</v>
      </c>
      <c r="Y22" s="35"/>
    </row>
    <row r="23" s="4" customFormat="1" ht="72" spans="1:25">
      <c r="A23" s="35">
        <v>18</v>
      </c>
      <c r="B23" s="35" t="s">
        <v>122</v>
      </c>
      <c r="C23" s="35" t="s">
        <v>151</v>
      </c>
      <c r="D23" s="35" t="s">
        <v>152</v>
      </c>
      <c r="E23" s="35" t="s">
        <v>153</v>
      </c>
      <c r="F23" s="40" t="s">
        <v>34</v>
      </c>
      <c r="G23" s="35" t="s">
        <v>130</v>
      </c>
      <c r="H23" s="35" t="s">
        <v>147</v>
      </c>
      <c r="I23" s="40">
        <v>100</v>
      </c>
      <c r="J23" s="50" t="s">
        <v>154</v>
      </c>
      <c r="K23" s="50" t="s">
        <v>155</v>
      </c>
      <c r="L23" s="40">
        <v>2025</v>
      </c>
      <c r="M23" s="40">
        <v>100</v>
      </c>
      <c r="N23" s="40"/>
      <c r="O23" s="50"/>
      <c r="P23" s="40">
        <v>380</v>
      </c>
      <c r="Q23" s="40" t="s">
        <v>39</v>
      </c>
      <c r="R23" s="40" t="s">
        <v>39</v>
      </c>
      <c r="S23" s="40" t="s">
        <v>39</v>
      </c>
      <c r="T23" s="35" t="s">
        <v>135</v>
      </c>
      <c r="U23" s="35" t="s">
        <v>91</v>
      </c>
      <c r="V23" s="40" t="s">
        <v>38</v>
      </c>
      <c r="W23" s="40"/>
      <c r="X23" s="35" t="s">
        <v>92</v>
      </c>
      <c r="Y23" s="35"/>
    </row>
    <row r="24" s="8" customFormat="1" ht="276" spans="1:25">
      <c r="A24" s="35">
        <v>19</v>
      </c>
      <c r="B24" s="35" t="s">
        <v>122</v>
      </c>
      <c r="C24" s="35" t="s">
        <v>123</v>
      </c>
      <c r="D24" s="35" t="s">
        <v>124</v>
      </c>
      <c r="E24" s="35" t="s">
        <v>156</v>
      </c>
      <c r="F24" s="35" t="s">
        <v>34</v>
      </c>
      <c r="G24" s="39" t="s">
        <v>157</v>
      </c>
      <c r="H24" s="35" t="s">
        <v>158</v>
      </c>
      <c r="I24" s="35">
        <v>221</v>
      </c>
      <c r="J24" s="50" t="s">
        <v>159</v>
      </c>
      <c r="K24" s="50" t="s">
        <v>160</v>
      </c>
      <c r="L24" s="35">
        <v>2025</v>
      </c>
      <c r="M24" s="35">
        <v>221</v>
      </c>
      <c r="N24" s="35"/>
      <c r="O24" s="50"/>
      <c r="P24" s="35">
        <v>78</v>
      </c>
      <c r="Q24" s="35" t="s">
        <v>39</v>
      </c>
      <c r="R24" s="35" t="s">
        <v>39</v>
      </c>
      <c r="S24" s="35" t="s">
        <v>39</v>
      </c>
      <c r="T24" s="35" t="s">
        <v>161</v>
      </c>
      <c r="U24" s="35" t="s">
        <v>51</v>
      </c>
      <c r="V24" s="35" t="s">
        <v>38</v>
      </c>
      <c r="W24" s="30"/>
      <c r="X24" s="35" t="s">
        <v>43</v>
      </c>
      <c r="Y24" s="35"/>
    </row>
    <row r="25" s="9" customFormat="1" ht="185" customHeight="1" spans="1:25">
      <c r="A25" s="47">
        <v>20</v>
      </c>
      <c r="B25" s="35" t="s">
        <v>122</v>
      </c>
      <c r="C25" s="48" t="s">
        <v>151</v>
      </c>
      <c r="D25" s="48" t="s">
        <v>124</v>
      </c>
      <c r="E25" s="48" t="s">
        <v>162</v>
      </c>
      <c r="F25" s="48" t="s">
        <v>34</v>
      </c>
      <c r="G25" s="48" t="s">
        <v>163</v>
      </c>
      <c r="H25" s="47" t="s">
        <v>164</v>
      </c>
      <c r="I25" s="47">
        <v>398</v>
      </c>
      <c r="J25" s="73" t="s">
        <v>165</v>
      </c>
      <c r="K25" s="73" t="s">
        <v>166</v>
      </c>
      <c r="L25" s="47">
        <v>2025</v>
      </c>
      <c r="M25" s="47">
        <v>398</v>
      </c>
      <c r="N25" s="47">
        <v>0</v>
      </c>
      <c r="O25" s="73"/>
      <c r="P25" s="47">
        <v>1087</v>
      </c>
      <c r="Q25" s="47" t="s">
        <v>39</v>
      </c>
      <c r="R25" s="47" t="s">
        <v>39</v>
      </c>
      <c r="S25" s="47" t="s">
        <v>38</v>
      </c>
      <c r="T25" s="47" t="s">
        <v>167</v>
      </c>
      <c r="U25" s="35" t="s">
        <v>51</v>
      </c>
      <c r="V25" s="48" t="s">
        <v>38</v>
      </c>
      <c r="W25" s="84"/>
      <c r="X25" s="35" t="s">
        <v>43</v>
      </c>
      <c r="Y25" s="35"/>
    </row>
    <row r="26" s="4" customFormat="1" ht="108" spans="1:25">
      <c r="A26" s="35">
        <v>21</v>
      </c>
      <c r="B26" s="41" t="s">
        <v>122</v>
      </c>
      <c r="C26" s="35" t="s">
        <v>151</v>
      </c>
      <c r="D26" s="41" t="s">
        <v>152</v>
      </c>
      <c r="E26" s="49" t="s">
        <v>168</v>
      </c>
      <c r="F26" s="35" t="s">
        <v>34</v>
      </c>
      <c r="G26" s="35" t="s">
        <v>163</v>
      </c>
      <c r="H26" s="40" t="s">
        <v>169</v>
      </c>
      <c r="I26" s="40">
        <v>105</v>
      </c>
      <c r="J26" s="50" t="s">
        <v>170</v>
      </c>
      <c r="K26" s="45" t="s">
        <v>171</v>
      </c>
      <c r="L26" s="40">
        <v>2025</v>
      </c>
      <c r="M26" s="40">
        <v>105</v>
      </c>
      <c r="N26" s="40"/>
      <c r="O26" s="45"/>
      <c r="P26" s="40">
        <v>273</v>
      </c>
      <c r="Q26" s="40" t="s">
        <v>39</v>
      </c>
      <c r="R26" s="40" t="s">
        <v>39</v>
      </c>
      <c r="S26" s="40" t="s">
        <v>39</v>
      </c>
      <c r="T26" s="35" t="s">
        <v>167</v>
      </c>
      <c r="U26" s="35" t="s">
        <v>51</v>
      </c>
      <c r="V26" s="40" t="s">
        <v>38</v>
      </c>
      <c r="W26" s="40"/>
      <c r="X26" s="35" t="s">
        <v>43</v>
      </c>
      <c r="Y26" s="35"/>
    </row>
    <row r="27" s="10" customFormat="1" ht="168" customHeight="1" spans="1:25">
      <c r="A27" s="35">
        <v>22</v>
      </c>
      <c r="B27" s="50" t="s">
        <v>44</v>
      </c>
      <c r="C27" s="50" t="s">
        <v>172</v>
      </c>
      <c r="D27" s="35" t="s">
        <v>124</v>
      </c>
      <c r="E27" s="35" t="s">
        <v>173</v>
      </c>
      <c r="F27" s="50" t="s">
        <v>34</v>
      </c>
      <c r="G27" s="35" t="s">
        <v>174</v>
      </c>
      <c r="H27" s="35" t="s">
        <v>175</v>
      </c>
      <c r="I27" s="57">
        <v>228</v>
      </c>
      <c r="J27" s="45" t="s">
        <v>176</v>
      </c>
      <c r="K27" s="50" t="s">
        <v>177</v>
      </c>
      <c r="L27" s="50">
        <v>2025</v>
      </c>
      <c r="M27" s="58">
        <v>228</v>
      </c>
      <c r="N27" s="50"/>
      <c r="O27" s="50" t="s">
        <v>178</v>
      </c>
      <c r="P27" s="50">
        <v>5258</v>
      </c>
      <c r="Q27" s="85" t="s">
        <v>39</v>
      </c>
      <c r="R27" s="85" t="s">
        <v>39</v>
      </c>
      <c r="S27" s="85" t="s">
        <v>39</v>
      </c>
      <c r="T27" s="41" t="s">
        <v>179</v>
      </c>
      <c r="U27" s="41" t="s">
        <v>51</v>
      </c>
      <c r="V27" s="42" t="s">
        <v>38</v>
      </c>
      <c r="W27" s="35" t="s">
        <v>78</v>
      </c>
      <c r="X27" s="35" t="s">
        <v>43</v>
      </c>
      <c r="Y27" s="35"/>
    </row>
    <row r="28" s="4" customFormat="1" ht="160" customHeight="1" spans="1:25">
      <c r="A28" s="35">
        <v>23</v>
      </c>
      <c r="B28" s="35" t="s">
        <v>122</v>
      </c>
      <c r="C28" s="35" t="s">
        <v>123</v>
      </c>
      <c r="D28" s="35" t="s">
        <v>124</v>
      </c>
      <c r="E28" s="41" t="s">
        <v>180</v>
      </c>
      <c r="F28" s="35" t="s">
        <v>34</v>
      </c>
      <c r="G28" s="35" t="s">
        <v>174</v>
      </c>
      <c r="H28" s="40" t="s">
        <v>181</v>
      </c>
      <c r="I28" s="41">
        <v>123</v>
      </c>
      <c r="J28" s="45" t="s">
        <v>182</v>
      </c>
      <c r="K28" s="45" t="s">
        <v>183</v>
      </c>
      <c r="L28" s="41">
        <v>2025</v>
      </c>
      <c r="M28" s="41">
        <v>123</v>
      </c>
      <c r="N28" s="40"/>
      <c r="O28" s="45"/>
      <c r="P28" s="40">
        <v>4067</v>
      </c>
      <c r="Q28" s="42" t="s">
        <v>39</v>
      </c>
      <c r="R28" s="42" t="s">
        <v>39</v>
      </c>
      <c r="S28" s="42" t="s">
        <v>39</v>
      </c>
      <c r="T28" s="41" t="s">
        <v>179</v>
      </c>
      <c r="U28" s="35" t="s">
        <v>51</v>
      </c>
      <c r="V28" s="42" t="s">
        <v>38</v>
      </c>
      <c r="W28" s="35"/>
      <c r="X28" s="35" t="s">
        <v>43</v>
      </c>
      <c r="Y28" s="35"/>
    </row>
    <row r="29" s="4" customFormat="1" ht="144" spans="1:25">
      <c r="A29" s="35">
        <v>24</v>
      </c>
      <c r="B29" s="41" t="s">
        <v>122</v>
      </c>
      <c r="C29" s="41" t="s">
        <v>123</v>
      </c>
      <c r="D29" s="41" t="s">
        <v>124</v>
      </c>
      <c r="E29" s="41" t="s">
        <v>184</v>
      </c>
      <c r="F29" s="41" t="s">
        <v>34</v>
      </c>
      <c r="G29" s="41" t="s">
        <v>174</v>
      </c>
      <c r="H29" s="41" t="s">
        <v>185</v>
      </c>
      <c r="I29" s="41">
        <v>375</v>
      </c>
      <c r="J29" s="45" t="s">
        <v>186</v>
      </c>
      <c r="K29" s="45" t="s">
        <v>187</v>
      </c>
      <c r="L29" s="41">
        <v>2025</v>
      </c>
      <c r="M29" s="41">
        <v>375</v>
      </c>
      <c r="N29" s="40"/>
      <c r="O29" s="45"/>
      <c r="P29" s="35">
        <v>29766</v>
      </c>
      <c r="Q29" s="42" t="s">
        <v>39</v>
      </c>
      <c r="R29" s="42" t="s">
        <v>39</v>
      </c>
      <c r="S29" s="42" t="s">
        <v>39</v>
      </c>
      <c r="T29" s="41" t="s">
        <v>179</v>
      </c>
      <c r="U29" s="35" t="s">
        <v>51</v>
      </c>
      <c r="V29" s="42" t="s">
        <v>38</v>
      </c>
      <c r="W29" s="35"/>
      <c r="X29" s="35" t="s">
        <v>43</v>
      </c>
      <c r="Y29" s="35"/>
    </row>
    <row r="30" s="4" customFormat="1" ht="300" spans="1:25">
      <c r="A30" s="35">
        <v>25</v>
      </c>
      <c r="B30" s="35" t="s">
        <v>44</v>
      </c>
      <c r="C30" s="35" t="s">
        <v>99</v>
      </c>
      <c r="D30" s="35" t="s">
        <v>188</v>
      </c>
      <c r="E30" s="35" t="s">
        <v>189</v>
      </c>
      <c r="F30" s="35" t="s">
        <v>34</v>
      </c>
      <c r="G30" s="35" t="s">
        <v>190</v>
      </c>
      <c r="H30" s="35" t="s">
        <v>191</v>
      </c>
      <c r="I30" s="35">
        <v>140</v>
      </c>
      <c r="J30" s="50" t="s">
        <v>192</v>
      </c>
      <c r="K30" s="50" t="s">
        <v>193</v>
      </c>
      <c r="L30" s="35">
        <v>2025</v>
      </c>
      <c r="M30" s="35">
        <v>140</v>
      </c>
      <c r="N30" s="40"/>
      <c r="O30" s="50" t="s">
        <v>194</v>
      </c>
      <c r="P30" s="35">
        <v>500</v>
      </c>
      <c r="Q30" s="35" t="s">
        <v>39</v>
      </c>
      <c r="R30" s="35" t="s">
        <v>39</v>
      </c>
      <c r="S30" s="35" t="s">
        <v>39</v>
      </c>
      <c r="T30" s="35" t="s">
        <v>195</v>
      </c>
      <c r="U30" s="35" t="s">
        <v>51</v>
      </c>
      <c r="V30" s="35" t="s">
        <v>38</v>
      </c>
      <c r="W30" s="35" t="s">
        <v>78</v>
      </c>
      <c r="X30" s="35" t="s">
        <v>43</v>
      </c>
      <c r="Y30" s="35"/>
    </row>
    <row r="31" s="4" customFormat="1" ht="171.6" spans="1:25">
      <c r="A31" s="35">
        <v>26</v>
      </c>
      <c r="B31" s="35" t="s">
        <v>44</v>
      </c>
      <c r="C31" s="35" t="s">
        <v>69</v>
      </c>
      <c r="D31" s="35" t="s">
        <v>70</v>
      </c>
      <c r="E31" s="35" t="s">
        <v>196</v>
      </c>
      <c r="F31" s="35" t="s">
        <v>34</v>
      </c>
      <c r="G31" s="35" t="s">
        <v>190</v>
      </c>
      <c r="H31" s="35" t="s">
        <v>197</v>
      </c>
      <c r="I31" s="35">
        <v>224</v>
      </c>
      <c r="J31" s="50" t="s">
        <v>198</v>
      </c>
      <c r="K31" s="45" t="s">
        <v>199</v>
      </c>
      <c r="L31" s="35">
        <v>2025</v>
      </c>
      <c r="M31" s="35">
        <v>224</v>
      </c>
      <c r="N31" s="40"/>
      <c r="O31" s="50" t="s">
        <v>200</v>
      </c>
      <c r="P31" s="35">
        <v>1841</v>
      </c>
      <c r="Q31" s="35" t="s">
        <v>39</v>
      </c>
      <c r="R31" s="35" t="s">
        <v>39</v>
      </c>
      <c r="S31" s="35" t="s">
        <v>39</v>
      </c>
      <c r="T31" s="35" t="s">
        <v>195</v>
      </c>
      <c r="U31" s="35" t="s">
        <v>51</v>
      </c>
      <c r="V31" s="35" t="s">
        <v>38</v>
      </c>
      <c r="W31" s="35" t="s">
        <v>78</v>
      </c>
      <c r="X31" s="35" t="s">
        <v>43</v>
      </c>
      <c r="Y31" s="35"/>
    </row>
    <row r="32" s="4" customFormat="1" ht="132" spans="1:25">
      <c r="A32" s="35">
        <v>27</v>
      </c>
      <c r="B32" s="35" t="s">
        <v>122</v>
      </c>
      <c r="C32" s="35" t="s">
        <v>151</v>
      </c>
      <c r="D32" s="35" t="s">
        <v>152</v>
      </c>
      <c r="E32" s="35" t="s">
        <v>201</v>
      </c>
      <c r="F32" s="40" t="s">
        <v>34</v>
      </c>
      <c r="G32" s="35" t="s">
        <v>190</v>
      </c>
      <c r="H32" s="35" t="s">
        <v>202</v>
      </c>
      <c r="I32" s="40">
        <v>100</v>
      </c>
      <c r="J32" s="50" t="s">
        <v>203</v>
      </c>
      <c r="K32" s="50" t="s">
        <v>204</v>
      </c>
      <c r="L32" s="40">
        <v>2025</v>
      </c>
      <c r="M32" s="40">
        <v>100</v>
      </c>
      <c r="N32" s="40"/>
      <c r="O32" s="50"/>
      <c r="P32" s="40">
        <v>699</v>
      </c>
      <c r="Q32" s="40" t="s">
        <v>39</v>
      </c>
      <c r="R32" s="40" t="s">
        <v>39</v>
      </c>
      <c r="S32" s="40" t="s">
        <v>39</v>
      </c>
      <c r="T32" s="35" t="s">
        <v>195</v>
      </c>
      <c r="U32" s="35" t="s">
        <v>91</v>
      </c>
      <c r="V32" s="40" t="s">
        <v>38</v>
      </c>
      <c r="W32" s="40"/>
      <c r="X32" s="35" t="s">
        <v>92</v>
      </c>
      <c r="Y32" s="35"/>
    </row>
    <row r="33" s="11" customFormat="1" ht="72" spans="1:25">
      <c r="A33" s="35">
        <v>28</v>
      </c>
      <c r="B33" s="51" t="s">
        <v>44</v>
      </c>
      <c r="C33" s="51" t="s">
        <v>99</v>
      </c>
      <c r="D33" s="51" t="s">
        <v>100</v>
      </c>
      <c r="E33" s="52" t="s">
        <v>205</v>
      </c>
      <c r="F33" s="53" t="s">
        <v>34</v>
      </c>
      <c r="G33" s="53" t="s">
        <v>206</v>
      </c>
      <c r="H33" s="53" t="s">
        <v>207</v>
      </c>
      <c r="I33" s="53">
        <v>353</v>
      </c>
      <c r="J33" s="74" t="s">
        <v>208</v>
      </c>
      <c r="K33" s="45" t="s">
        <v>209</v>
      </c>
      <c r="L33" s="53">
        <v>2025</v>
      </c>
      <c r="M33" s="53">
        <v>353</v>
      </c>
      <c r="N33" s="40">
        <v>0</v>
      </c>
      <c r="O33" s="75" t="s">
        <v>210</v>
      </c>
      <c r="P33" s="53">
        <v>1575</v>
      </c>
      <c r="Q33" s="86" t="s">
        <v>39</v>
      </c>
      <c r="R33" s="86" t="s">
        <v>39</v>
      </c>
      <c r="S33" s="86" t="s">
        <v>39</v>
      </c>
      <c r="T33" s="53" t="s">
        <v>211</v>
      </c>
      <c r="U33" s="35" t="s">
        <v>51</v>
      </c>
      <c r="V33" s="86" t="s">
        <v>38</v>
      </c>
      <c r="W33" s="86" t="s">
        <v>78</v>
      </c>
      <c r="X33" s="35" t="s">
        <v>43</v>
      </c>
      <c r="Y33" s="35"/>
    </row>
    <row r="34" s="12" customFormat="1" ht="84" spans="1:25">
      <c r="A34" s="35">
        <v>29</v>
      </c>
      <c r="B34" s="54" t="s">
        <v>122</v>
      </c>
      <c r="C34" s="55" t="s">
        <v>151</v>
      </c>
      <c r="D34" s="55" t="s">
        <v>212</v>
      </c>
      <c r="E34" s="52" t="s">
        <v>213</v>
      </c>
      <c r="F34" s="56" t="s">
        <v>34</v>
      </c>
      <c r="G34" s="57" t="s">
        <v>206</v>
      </c>
      <c r="H34" s="56" t="s">
        <v>214</v>
      </c>
      <c r="I34" s="57">
        <v>200</v>
      </c>
      <c r="J34" s="76" t="s">
        <v>215</v>
      </c>
      <c r="K34" s="45" t="s">
        <v>216</v>
      </c>
      <c r="L34" s="57">
        <v>2025</v>
      </c>
      <c r="M34" s="57">
        <v>200</v>
      </c>
      <c r="N34" s="77"/>
      <c r="O34" s="78"/>
      <c r="P34" s="57">
        <v>8468</v>
      </c>
      <c r="Q34" s="57" t="s">
        <v>39</v>
      </c>
      <c r="R34" s="57" t="s">
        <v>39</v>
      </c>
      <c r="S34" s="57" t="s">
        <v>39</v>
      </c>
      <c r="T34" s="53" t="s">
        <v>211</v>
      </c>
      <c r="U34" s="35" t="s">
        <v>51</v>
      </c>
      <c r="V34" s="87" t="s">
        <v>38</v>
      </c>
      <c r="W34" s="88"/>
      <c r="X34" s="35" t="s">
        <v>43</v>
      </c>
      <c r="Y34" s="35"/>
    </row>
    <row r="35" s="4" customFormat="1" ht="168" spans="1:25">
      <c r="A35" s="35">
        <v>30</v>
      </c>
      <c r="B35" s="35" t="s">
        <v>44</v>
      </c>
      <c r="C35" s="35" t="s">
        <v>172</v>
      </c>
      <c r="D35" s="35" t="s">
        <v>172</v>
      </c>
      <c r="E35" s="35" t="s">
        <v>217</v>
      </c>
      <c r="F35" s="40" t="s">
        <v>34</v>
      </c>
      <c r="G35" s="35" t="s">
        <v>206</v>
      </c>
      <c r="H35" s="35" t="s">
        <v>218</v>
      </c>
      <c r="I35" s="40">
        <v>490</v>
      </c>
      <c r="J35" s="50" t="s">
        <v>219</v>
      </c>
      <c r="K35" s="50" t="s">
        <v>220</v>
      </c>
      <c r="L35" s="40">
        <v>2025</v>
      </c>
      <c r="M35" s="40">
        <v>490</v>
      </c>
      <c r="N35" s="40"/>
      <c r="O35" s="50" t="s">
        <v>220</v>
      </c>
      <c r="P35" s="40">
        <v>652</v>
      </c>
      <c r="Q35" s="40" t="s">
        <v>39</v>
      </c>
      <c r="R35" s="40" t="s">
        <v>39</v>
      </c>
      <c r="S35" s="40" t="s">
        <v>39</v>
      </c>
      <c r="T35" s="53" t="s">
        <v>211</v>
      </c>
      <c r="U35" s="35" t="s">
        <v>91</v>
      </c>
      <c r="V35" s="40" t="s">
        <v>38</v>
      </c>
      <c r="W35" s="35" t="s">
        <v>78</v>
      </c>
      <c r="X35" s="35" t="s">
        <v>92</v>
      </c>
      <c r="Y35" s="35"/>
    </row>
    <row r="36" s="4" customFormat="1" ht="120" spans="1:25">
      <c r="A36" s="35">
        <v>31</v>
      </c>
      <c r="B36" s="35" t="s">
        <v>44</v>
      </c>
      <c r="C36" s="35" t="s">
        <v>99</v>
      </c>
      <c r="D36" s="35" t="s">
        <v>100</v>
      </c>
      <c r="E36" s="35" t="s">
        <v>221</v>
      </c>
      <c r="F36" s="40" t="s">
        <v>34</v>
      </c>
      <c r="G36" s="35" t="s">
        <v>206</v>
      </c>
      <c r="H36" s="35" t="s">
        <v>222</v>
      </c>
      <c r="I36" s="40">
        <v>100</v>
      </c>
      <c r="J36" s="50" t="s">
        <v>223</v>
      </c>
      <c r="K36" s="50" t="s">
        <v>224</v>
      </c>
      <c r="L36" s="40">
        <v>2025</v>
      </c>
      <c r="M36" s="40">
        <v>100</v>
      </c>
      <c r="N36" s="40"/>
      <c r="O36" s="50" t="s">
        <v>224</v>
      </c>
      <c r="P36" s="40">
        <v>162</v>
      </c>
      <c r="Q36" s="40" t="s">
        <v>39</v>
      </c>
      <c r="R36" s="40" t="s">
        <v>39</v>
      </c>
      <c r="S36" s="40" t="s">
        <v>39</v>
      </c>
      <c r="T36" s="53" t="s">
        <v>211</v>
      </c>
      <c r="U36" s="35" t="s">
        <v>91</v>
      </c>
      <c r="V36" s="40" t="s">
        <v>38</v>
      </c>
      <c r="W36" s="35" t="s">
        <v>78</v>
      </c>
      <c r="X36" s="35" t="s">
        <v>92</v>
      </c>
      <c r="Y36" s="35"/>
    </row>
    <row r="37" s="4" customFormat="1" ht="84" spans="1:25">
      <c r="A37" s="35">
        <v>32</v>
      </c>
      <c r="B37" s="35" t="s">
        <v>44</v>
      </c>
      <c r="C37" s="35" t="s">
        <v>99</v>
      </c>
      <c r="D37" s="35" t="s">
        <v>100</v>
      </c>
      <c r="E37" s="35" t="s">
        <v>225</v>
      </c>
      <c r="F37" s="40" t="s">
        <v>34</v>
      </c>
      <c r="G37" s="35" t="s">
        <v>206</v>
      </c>
      <c r="H37" s="35" t="s">
        <v>226</v>
      </c>
      <c r="I37" s="40">
        <v>100</v>
      </c>
      <c r="J37" s="50" t="s">
        <v>227</v>
      </c>
      <c r="K37" s="50" t="s">
        <v>228</v>
      </c>
      <c r="L37" s="40">
        <v>2025</v>
      </c>
      <c r="M37" s="40">
        <v>100</v>
      </c>
      <c r="N37" s="40"/>
      <c r="O37" s="50" t="s">
        <v>228</v>
      </c>
      <c r="P37" s="40">
        <v>747</v>
      </c>
      <c r="Q37" s="40" t="s">
        <v>39</v>
      </c>
      <c r="R37" s="40" t="s">
        <v>39</v>
      </c>
      <c r="S37" s="40" t="s">
        <v>39</v>
      </c>
      <c r="T37" s="53" t="s">
        <v>211</v>
      </c>
      <c r="U37" s="35" t="s">
        <v>91</v>
      </c>
      <c r="V37" s="40" t="s">
        <v>38</v>
      </c>
      <c r="W37" s="35" t="s">
        <v>78</v>
      </c>
      <c r="X37" s="35" t="s">
        <v>92</v>
      </c>
      <c r="Y37" s="35"/>
    </row>
    <row r="38" s="4" customFormat="1" ht="144" spans="1:25">
      <c r="A38" s="35">
        <v>33</v>
      </c>
      <c r="B38" s="35" t="s">
        <v>44</v>
      </c>
      <c r="C38" s="35" t="s">
        <v>229</v>
      </c>
      <c r="D38" s="35" t="s">
        <v>230</v>
      </c>
      <c r="E38" s="35" t="s">
        <v>231</v>
      </c>
      <c r="F38" s="40" t="s">
        <v>34</v>
      </c>
      <c r="G38" s="35" t="s">
        <v>206</v>
      </c>
      <c r="H38" s="35" t="s">
        <v>232</v>
      </c>
      <c r="I38" s="40">
        <v>100</v>
      </c>
      <c r="J38" s="50" t="s">
        <v>233</v>
      </c>
      <c r="K38" s="50" t="s">
        <v>234</v>
      </c>
      <c r="L38" s="40">
        <v>2025</v>
      </c>
      <c r="M38" s="40">
        <v>100</v>
      </c>
      <c r="N38" s="40"/>
      <c r="O38" s="50" t="s">
        <v>234</v>
      </c>
      <c r="P38" s="40">
        <v>1473</v>
      </c>
      <c r="Q38" s="40" t="s">
        <v>39</v>
      </c>
      <c r="R38" s="40" t="s">
        <v>39</v>
      </c>
      <c r="S38" s="40" t="s">
        <v>39</v>
      </c>
      <c r="T38" s="53" t="s">
        <v>211</v>
      </c>
      <c r="U38" s="35" t="s">
        <v>91</v>
      </c>
      <c r="V38" s="40" t="s">
        <v>38</v>
      </c>
      <c r="W38" s="35" t="s">
        <v>78</v>
      </c>
      <c r="X38" s="35" t="s">
        <v>92</v>
      </c>
      <c r="Y38" s="35"/>
    </row>
    <row r="39" s="1" customFormat="1" ht="144" spans="1:25">
      <c r="A39" s="35">
        <v>34</v>
      </c>
      <c r="B39" s="35" t="s">
        <v>44</v>
      </c>
      <c r="C39" s="35" t="s">
        <v>99</v>
      </c>
      <c r="D39" s="35" t="s">
        <v>100</v>
      </c>
      <c r="E39" s="35" t="s">
        <v>235</v>
      </c>
      <c r="F39" s="35" t="s">
        <v>34</v>
      </c>
      <c r="G39" s="35" t="s">
        <v>236</v>
      </c>
      <c r="H39" s="35" t="s">
        <v>237</v>
      </c>
      <c r="I39" s="35">
        <v>200</v>
      </c>
      <c r="J39" s="50" t="s">
        <v>238</v>
      </c>
      <c r="K39" s="50" t="s">
        <v>239</v>
      </c>
      <c r="L39" s="35">
        <v>2025</v>
      </c>
      <c r="M39" s="35">
        <v>200</v>
      </c>
      <c r="N39" s="40"/>
      <c r="O39" s="50" t="s">
        <v>240</v>
      </c>
      <c r="P39" s="35">
        <v>425</v>
      </c>
      <c r="Q39" s="35" t="s">
        <v>39</v>
      </c>
      <c r="R39" s="35" t="s">
        <v>39</v>
      </c>
      <c r="S39" s="35" t="s">
        <v>38</v>
      </c>
      <c r="T39" s="35" t="s">
        <v>241</v>
      </c>
      <c r="U39" s="35" t="s">
        <v>51</v>
      </c>
      <c r="V39" s="35" t="s">
        <v>38</v>
      </c>
      <c r="W39" s="35" t="s">
        <v>78</v>
      </c>
      <c r="X39" s="35" t="s">
        <v>43</v>
      </c>
      <c r="Y39" s="35"/>
    </row>
    <row r="40" s="1" customFormat="1" ht="204" spans="1:25">
      <c r="A40" s="35">
        <v>35</v>
      </c>
      <c r="B40" s="35" t="s">
        <v>44</v>
      </c>
      <c r="C40" s="35" t="s">
        <v>99</v>
      </c>
      <c r="D40" s="35" t="s">
        <v>188</v>
      </c>
      <c r="E40" s="41" t="s">
        <v>242</v>
      </c>
      <c r="F40" s="35" t="s">
        <v>34</v>
      </c>
      <c r="G40" s="35" t="s">
        <v>236</v>
      </c>
      <c r="H40" s="35" t="s">
        <v>237</v>
      </c>
      <c r="I40" s="58">
        <v>150</v>
      </c>
      <c r="J40" s="79" t="s">
        <v>243</v>
      </c>
      <c r="K40" s="50" t="s">
        <v>244</v>
      </c>
      <c r="L40" s="35">
        <v>2025</v>
      </c>
      <c r="M40" s="58">
        <v>150</v>
      </c>
      <c r="N40" s="40"/>
      <c r="O40" s="50" t="s">
        <v>245</v>
      </c>
      <c r="P40" s="40">
        <v>104</v>
      </c>
      <c r="Q40" s="35" t="s">
        <v>39</v>
      </c>
      <c r="R40" s="35" t="s">
        <v>39</v>
      </c>
      <c r="S40" s="40" t="s">
        <v>39</v>
      </c>
      <c r="T40" s="35" t="s">
        <v>241</v>
      </c>
      <c r="U40" s="35" t="s">
        <v>51</v>
      </c>
      <c r="V40" s="35" t="s">
        <v>38</v>
      </c>
      <c r="W40" s="35" t="s">
        <v>78</v>
      </c>
      <c r="X40" s="35" t="s">
        <v>43</v>
      </c>
      <c r="Y40" s="35"/>
    </row>
    <row r="41" s="4" customFormat="1" ht="192" spans="1:25">
      <c r="A41" s="35">
        <v>36</v>
      </c>
      <c r="B41" s="57" t="s">
        <v>122</v>
      </c>
      <c r="C41" s="41" t="s">
        <v>123</v>
      </c>
      <c r="D41" s="41" t="s">
        <v>246</v>
      </c>
      <c r="E41" s="58" t="s">
        <v>247</v>
      </c>
      <c r="F41" s="35" t="s">
        <v>34</v>
      </c>
      <c r="G41" s="35" t="s">
        <v>236</v>
      </c>
      <c r="H41" s="35" t="s">
        <v>248</v>
      </c>
      <c r="I41" s="58">
        <v>200</v>
      </c>
      <c r="J41" s="80" t="s">
        <v>249</v>
      </c>
      <c r="K41" s="81" t="s">
        <v>250</v>
      </c>
      <c r="L41" s="58">
        <v>2025</v>
      </c>
      <c r="M41" s="58">
        <v>200</v>
      </c>
      <c r="N41" s="58"/>
      <c r="O41" s="35"/>
      <c r="P41" s="58">
        <v>454</v>
      </c>
      <c r="Q41" s="35" t="s">
        <v>39</v>
      </c>
      <c r="R41" s="35" t="s">
        <v>39</v>
      </c>
      <c r="S41" s="40" t="s">
        <v>39</v>
      </c>
      <c r="T41" s="35" t="s">
        <v>241</v>
      </c>
      <c r="U41" s="58" t="s">
        <v>51</v>
      </c>
      <c r="V41" s="58" t="s">
        <v>38</v>
      </c>
      <c r="W41" s="84"/>
      <c r="X41" s="35" t="s">
        <v>43</v>
      </c>
      <c r="Y41" s="35"/>
    </row>
    <row r="42" s="4" customFormat="1" ht="84" spans="1:25">
      <c r="A42" s="35">
        <v>37</v>
      </c>
      <c r="B42" s="35" t="s">
        <v>44</v>
      </c>
      <c r="C42" s="35" t="s">
        <v>69</v>
      </c>
      <c r="D42" s="35" t="s">
        <v>70</v>
      </c>
      <c r="E42" s="35" t="s">
        <v>251</v>
      </c>
      <c r="F42" s="40" t="s">
        <v>34</v>
      </c>
      <c r="G42" s="35" t="s">
        <v>236</v>
      </c>
      <c r="H42" s="35" t="s">
        <v>237</v>
      </c>
      <c r="I42" s="40">
        <v>100</v>
      </c>
      <c r="J42" s="50" t="s">
        <v>252</v>
      </c>
      <c r="K42" s="50" t="s">
        <v>253</v>
      </c>
      <c r="L42" s="40">
        <v>2025</v>
      </c>
      <c r="M42" s="40">
        <v>100</v>
      </c>
      <c r="N42" s="40"/>
      <c r="O42" s="50" t="s">
        <v>253</v>
      </c>
      <c r="P42" s="40">
        <v>543</v>
      </c>
      <c r="Q42" s="40" t="s">
        <v>39</v>
      </c>
      <c r="R42" s="40" t="s">
        <v>39</v>
      </c>
      <c r="S42" s="40" t="s">
        <v>39</v>
      </c>
      <c r="T42" s="35" t="s">
        <v>241</v>
      </c>
      <c r="U42" s="35" t="s">
        <v>91</v>
      </c>
      <c r="V42" s="40" t="s">
        <v>38</v>
      </c>
      <c r="W42" s="35" t="s">
        <v>78</v>
      </c>
      <c r="X42" s="35" t="s">
        <v>92</v>
      </c>
      <c r="Y42" s="35"/>
    </row>
    <row r="43" s="4" customFormat="1" ht="84" spans="1:25">
      <c r="A43" s="35">
        <v>38</v>
      </c>
      <c r="B43" s="35" t="s">
        <v>44</v>
      </c>
      <c r="C43" s="35" t="s">
        <v>69</v>
      </c>
      <c r="D43" s="35" t="s">
        <v>70</v>
      </c>
      <c r="E43" s="35" t="s">
        <v>254</v>
      </c>
      <c r="F43" s="40" t="s">
        <v>34</v>
      </c>
      <c r="G43" s="35" t="s">
        <v>236</v>
      </c>
      <c r="H43" s="35" t="s">
        <v>237</v>
      </c>
      <c r="I43" s="40">
        <v>100</v>
      </c>
      <c r="J43" s="50" t="s">
        <v>255</v>
      </c>
      <c r="K43" s="50" t="s">
        <v>253</v>
      </c>
      <c r="L43" s="40">
        <v>2025</v>
      </c>
      <c r="M43" s="40">
        <v>100</v>
      </c>
      <c r="N43" s="40"/>
      <c r="O43" s="50" t="s">
        <v>253</v>
      </c>
      <c r="P43" s="40">
        <v>543</v>
      </c>
      <c r="Q43" s="40" t="s">
        <v>39</v>
      </c>
      <c r="R43" s="40" t="s">
        <v>39</v>
      </c>
      <c r="S43" s="40" t="s">
        <v>39</v>
      </c>
      <c r="T43" s="35" t="s">
        <v>241</v>
      </c>
      <c r="U43" s="35" t="s">
        <v>91</v>
      </c>
      <c r="V43" s="40" t="s">
        <v>38</v>
      </c>
      <c r="W43" s="35" t="s">
        <v>78</v>
      </c>
      <c r="X43" s="35" t="s">
        <v>92</v>
      </c>
      <c r="Y43" s="35"/>
    </row>
    <row r="44" s="13" customFormat="1" ht="96" spans="1:25">
      <c r="A44" s="35">
        <v>39</v>
      </c>
      <c r="B44" s="35" t="s">
        <v>44</v>
      </c>
      <c r="C44" s="35" t="s">
        <v>99</v>
      </c>
      <c r="D44" s="35" t="s">
        <v>256</v>
      </c>
      <c r="E44" s="35" t="s">
        <v>257</v>
      </c>
      <c r="F44" s="35" t="s">
        <v>34</v>
      </c>
      <c r="G44" s="35" t="s">
        <v>236</v>
      </c>
      <c r="H44" s="35" t="s">
        <v>258</v>
      </c>
      <c r="I44" s="35">
        <v>170</v>
      </c>
      <c r="J44" s="50" t="s">
        <v>259</v>
      </c>
      <c r="K44" s="50" t="s">
        <v>260</v>
      </c>
      <c r="L44" s="35">
        <v>2025</v>
      </c>
      <c r="M44" s="35">
        <v>170</v>
      </c>
      <c r="N44" s="35"/>
      <c r="O44" s="50" t="s">
        <v>261</v>
      </c>
      <c r="P44" s="35">
        <v>50</v>
      </c>
      <c r="Q44" s="35" t="s">
        <v>39</v>
      </c>
      <c r="R44" s="35" t="s">
        <v>39</v>
      </c>
      <c r="S44" s="35" t="s">
        <v>39</v>
      </c>
      <c r="T44" s="35" t="s">
        <v>262</v>
      </c>
      <c r="U44" s="35" t="s">
        <v>263</v>
      </c>
      <c r="V44" s="35" t="s">
        <v>38</v>
      </c>
      <c r="W44" s="35" t="s">
        <v>78</v>
      </c>
      <c r="X44" s="35" t="s">
        <v>264</v>
      </c>
      <c r="Y44" s="35"/>
    </row>
    <row r="45" s="13" customFormat="1" ht="84" spans="1:25">
      <c r="A45" s="35">
        <v>40</v>
      </c>
      <c r="B45" s="35" t="s">
        <v>122</v>
      </c>
      <c r="C45" s="35" t="s">
        <v>151</v>
      </c>
      <c r="D45" s="35" t="s">
        <v>124</v>
      </c>
      <c r="E45" s="35" t="s">
        <v>265</v>
      </c>
      <c r="F45" s="35" t="s">
        <v>34</v>
      </c>
      <c r="G45" s="35" t="s">
        <v>236</v>
      </c>
      <c r="H45" s="35" t="s">
        <v>258</v>
      </c>
      <c r="I45" s="35">
        <v>30</v>
      </c>
      <c r="J45" s="50" t="s">
        <v>266</v>
      </c>
      <c r="K45" s="50" t="s">
        <v>267</v>
      </c>
      <c r="L45" s="35">
        <v>2025</v>
      </c>
      <c r="M45" s="35">
        <v>30</v>
      </c>
      <c r="N45" s="35"/>
      <c r="O45" s="50" t="s">
        <v>268</v>
      </c>
      <c r="P45" s="35">
        <v>10</v>
      </c>
      <c r="Q45" s="35" t="s">
        <v>39</v>
      </c>
      <c r="R45" s="35" t="s">
        <v>39</v>
      </c>
      <c r="S45" s="35" t="s">
        <v>39</v>
      </c>
      <c r="T45" s="35" t="s">
        <v>262</v>
      </c>
      <c r="U45" s="35" t="s">
        <v>263</v>
      </c>
      <c r="V45" s="35" t="s">
        <v>38</v>
      </c>
      <c r="W45" s="35"/>
      <c r="X45" s="35" t="s">
        <v>264</v>
      </c>
      <c r="Y45" s="35"/>
    </row>
    <row r="46" s="14" customFormat="1" ht="156" spans="1:25">
      <c r="A46" s="35">
        <v>41</v>
      </c>
      <c r="B46" s="59" t="s">
        <v>44</v>
      </c>
      <c r="C46" s="59" t="s">
        <v>69</v>
      </c>
      <c r="D46" s="59" t="s">
        <v>70</v>
      </c>
      <c r="E46" s="59" t="s">
        <v>269</v>
      </c>
      <c r="F46" s="59" t="s">
        <v>34</v>
      </c>
      <c r="G46" s="59" t="s">
        <v>270</v>
      </c>
      <c r="H46" s="59" t="s">
        <v>271</v>
      </c>
      <c r="I46" s="59">
        <v>280</v>
      </c>
      <c r="J46" s="82" t="s">
        <v>272</v>
      </c>
      <c r="K46" s="82" t="s">
        <v>273</v>
      </c>
      <c r="L46" s="59">
        <v>2025</v>
      </c>
      <c r="M46" s="59">
        <v>280</v>
      </c>
      <c r="N46" s="59"/>
      <c r="O46" s="82" t="s">
        <v>274</v>
      </c>
      <c r="P46" s="59">
        <v>5483</v>
      </c>
      <c r="Q46" s="59" t="s">
        <v>39</v>
      </c>
      <c r="R46" s="59" t="s">
        <v>39</v>
      </c>
      <c r="S46" s="59" t="s">
        <v>39</v>
      </c>
      <c r="T46" s="59" t="s">
        <v>275</v>
      </c>
      <c r="U46" s="59" t="s">
        <v>51</v>
      </c>
      <c r="V46" s="59" t="s">
        <v>38</v>
      </c>
      <c r="W46" s="59" t="s">
        <v>78</v>
      </c>
      <c r="X46" s="59" t="s">
        <v>276</v>
      </c>
      <c r="Y46" s="59"/>
    </row>
    <row r="47" s="14" customFormat="1" ht="96" spans="1:25">
      <c r="A47" s="35">
        <v>42</v>
      </c>
      <c r="B47" s="35" t="s">
        <v>122</v>
      </c>
      <c r="C47" s="35" t="s">
        <v>277</v>
      </c>
      <c r="D47" s="35" t="s">
        <v>278</v>
      </c>
      <c r="E47" s="35" t="s">
        <v>279</v>
      </c>
      <c r="F47" s="35" t="s">
        <v>34</v>
      </c>
      <c r="G47" s="35" t="s">
        <v>270</v>
      </c>
      <c r="H47" s="35" t="s">
        <v>280</v>
      </c>
      <c r="I47" s="35">
        <v>30</v>
      </c>
      <c r="J47" s="50" t="s">
        <v>281</v>
      </c>
      <c r="K47" s="50" t="s">
        <v>282</v>
      </c>
      <c r="L47" s="35">
        <v>2025</v>
      </c>
      <c r="M47" s="35">
        <v>30</v>
      </c>
      <c r="N47" s="35"/>
      <c r="O47" s="50"/>
      <c r="P47" s="35">
        <v>357</v>
      </c>
      <c r="Q47" s="35" t="s">
        <v>39</v>
      </c>
      <c r="R47" s="35" t="s">
        <v>39</v>
      </c>
      <c r="S47" s="35" t="s">
        <v>39</v>
      </c>
      <c r="T47" s="35" t="s">
        <v>275</v>
      </c>
      <c r="U47" s="35" t="s">
        <v>51</v>
      </c>
      <c r="V47" s="35" t="s">
        <v>38</v>
      </c>
      <c r="W47" s="35"/>
      <c r="X47" s="35" t="s">
        <v>276</v>
      </c>
      <c r="Y47" s="35"/>
    </row>
    <row r="48" spans="1:25">
      <c r="A48" s="60"/>
      <c r="B48" s="17"/>
      <c r="C48" s="17"/>
      <c r="D48" s="17"/>
      <c r="E48" s="17"/>
      <c r="F48" s="17"/>
      <c r="G48" s="17"/>
      <c r="H48" s="17"/>
      <c r="I48" s="17"/>
      <c r="J48" s="17"/>
      <c r="K48" s="17"/>
      <c r="L48" s="17"/>
      <c r="M48" s="17"/>
      <c r="N48" s="17"/>
      <c r="P48" s="17"/>
      <c r="Q48" s="17"/>
      <c r="R48" s="17"/>
      <c r="S48" s="17"/>
      <c r="T48" s="17"/>
      <c r="U48" s="17"/>
      <c r="V48" s="17"/>
      <c r="W48" s="17"/>
      <c r="X48" s="17"/>
      <c r="Y48" s="17"/>
    </row>
    <row r="49" spans="1:25">
      <c r="A49" s="17"/>
      <c r="B49" s="17"/>
      <c r="C49" s="17"/>
      <c r="D49" s="17"/>
      <c r="E49" s="17"/>
      <c r="F49" s="17"/>
      <c r="G49" s="17"/>
      <c r="H49" s="17"/>
      <c r="I49" s="17"/>
      <c r="J49" s="17"/>
      <c r="K49" s="17"/>
      <c r="L49" s="17"/>
      <c r="M49" s="17"/>
      <c r="N49" s="17"/>
      <c r="P49" s="17"/>
      <c r="Q49" s="17"/>
      <c r="R49" s="17"/>
      <c r="S49" s="17"/>
      <c r="T49" s="17"/>
      <c r="U49" s="17"/>
      <c r="V49" s="17"/>
      <c r="W49" s="17"/>
      <c r="X49" s="17"/>
      <c r="Y49" s="17"/>
    </row>
  </sheetData>
  <autoFilter xmlns:etc="http://www.wps.cn/officeDocument/2017/etCustomData" ref="A3:Y49" etc:filterBottomFollowUsedRange="0">
    <extLst/>
  </autoFilter>
  <mergeCells count="24">
    <mergeCell ref="A1:B1"/>
    <mergeCell ref="A2:X2"/>
    <mergeCell ref="F3:H3"/>
    <mergeCell ref="M3:N3"/>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小瑾</cp:lastModifiedBy>
  <dcterms:created xsi:type="dcterms:W3CDTF">2024-10-21T11:53:00Z</dcterms:created>
  <dcterms:modified xsi:type="dcterms:W3CDTF">2024-10-25T15:48:18Z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1BB6BA5BBA48442DA11C27358C12E053_13</vt:lpwstr>
  </property>
  <property fmtid="{D5CDD505-2E9C-101B-9397-08002B2CF9AE}" pid="3" name="KSOProductBuildVer">
    <vt:lpwstr>2052-12.1.0.18608</vt:lpwstr>
  </property>
</Properties>
</file>