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<sst xmlns="http://schemas.openxmlformats.org/spreadsheetml/2006/main" count="2637" uniqueCount="733">
  <si>
    <t>收入支出决算表</t>
  </si>
  <si>
    <t>公开01表</t>
  </si>
  <si>
    <t>部门：耿马傣族佤族自治县职业教育中心</t>
  </si>
  <si>
    <t>金额单位：元</t>
  </si>
  <si>
    <t>收入</t>
  </si>
  <si>
    <t>支出</t>
  </si>
  <si>
    <t>项目</t>
  </si>
  <si>
    <t>行次</t>
  </si>
  <si>
    <t>金额</t>
  </si>
  <si>
    <t>项目(按功能分类)</t>
  </si>
  <si>
    <t>栏次</t>
  </si>
  <si>
    <t>1</t>
  </si>
  <si>
    <t>2</t>
  </si>
  <si>
    <t>一、一般公共预算财政拨款收入</t>
  </si>
  <si>
    <t>9,133,621.97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</si>
  <si>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</si>
  <si>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</si>
  <si>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</si>
  <si>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</si>
  <si>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</si>
  <si>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</si>
  <si>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</si>
  <si>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</si>
  <si>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</si>
  <si>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</si>
  <si>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</si>
  <si>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</si>
  <si>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</si>
  <si>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</si>
  <si>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</si>
  <si>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</si>
  <si>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40,150.00</t>
  </si>
  <si>
    <t>五、教育支出</t>
  </si>
  <si>
    <t>35</t>
  </si>
  <si>
    <t>6,629,459.58</t>
  </si>
  <si>
    <t>六、经营收入</t>
  </si>
  <si>
    <t>6</t>
  </si>
  <si>
    <t>六、科学技术支出</t>
  </si>
  <si>
    <t>36</t>
  </si>
  <si>
    <t>七、附属单位上缴收入</t>
  </si>
  <si>
    <t>7</t>
  </si>
  <si>
    <t>七、文化旅游体育与传媒支出</t>
  </si>
  <si>
    <t>37</t>
  </si>
  <si>
    <t>八、其他收入</t>
  </si>
  <si>
    <t>8</t>
  </si>
  <si>
    <t>422,913.41</t>
  </si>
  <si>
    <t>八、社会保障和就业支出</t>
  </si>
  <si>
    <t>38</t>
  </si>
  <si>
    <t>1,970,304.15</t>
  </si>
  <si>
    <t>9</t>
  </si>
  <si>
    <t>九、卫生健康支出</t>
  </si>
  <si>
    <t>39</t>
  </si>
  <si>
    <t>307,017.73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</si>
  <si>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</si>
  <si>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</si>
  <si>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</si>
  <si>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</si>
  <si>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</si>
  <si>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</si>
  <si>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</si>
  <si>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</si>
  <si>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</si>
  <si>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</si>
  <si>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</si>
  <si>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</si>
  <si>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</si>
  <si>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</si>
  <si>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</si>
  <si>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</si>
  <si>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</si>
  <si>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</si>
  <si>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</si>
  <si>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</si>
  <si>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</si>
  <si>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</si>
  <si>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</si>
  <si>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</si>
  <si>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</si>
  <si>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</si>
  <si>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</si>
  <si>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</si>
  <si>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</si>
  <si>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</si>
  <si>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467,438.00</t>
  </si>
  <si>
    <t>20</t>
  </si>
  <si>
    <t>二十、粮油物资储备支出</t>
  </si>
  <si>
    <t>50</t>
  </si>
  <si>
    <t>21</t>
  </si>
  <si>
    <t>二十一、国有资本经营预算支出</t>
  </si>
  <si>
    <t>51</t>
  </si>
  <si>
    <t>22</t>
  </si>
  <si>
    <t>二十二、灾害防治及应急管理支出</t>
  </si>
  <si>
    <t>52</t>
  </si>
  <si>
    <t>23</t>
  </si>
  <si>
    <t>二十三、其他支出</t>
  </si>
  <si>
    <t>53</t>
  </si>
  <si>
    <t>472,950.04</t>
  </si>
  <si>
    <t>24</t>
  </si>
  <si>
    <t>二十四、债务还本支出</t>
  </si>
  <si>
    <t>54</t>
  </si>
  <si>
    <t>25</t>
  </si>
  <si>
    <t>二十五、债务付息支出</t>
  </si>
  <si>
    <t>55</t>
  </si>
  <si>
    <t>26</t>
  </si>
  <si>
    <t>二十六、抗疫特别国债安排的支出</t>
  </si>
  <si>
    <t>56</t>
  </si>
  <si>
    <t>本年收入合计</t>
  </si>
  <si>
    <t>27</t>
  </si>
  <si>
    <t>9,596,685.38</t>
  </si>
  <si>
    <t>本年支出合计</t>
  </si>
  <si>
    <t>57</t>
  </si>
  <si>
    <t>9,847,169.50</t>
  </si>
  <si>
    <t xml:space="preserve">    使用专用结余</t>
  </si>
  <si>
    <t>28</t>
  </si>
  <si>
    <t>结余分配</t>
  </si>
  <si>
    <t>58</t>
  </si>
  <si>
    <t xml:space="preserve">    年初结转和结余</t>
  </si>
  <si>
    <t>29</t>
  </si>
  <si>
    <t>937,673.73</t>
  </si>
  <si>
    <t>年末结转和结余</t>
  </si>
  <si>
    <t>59</t>
  </si>
  <si>
    <t>687,189.61</t>
  </si>
  <si>
    <t>总计</t>
  </si>
  <si>
    <t>30</t>
  </si>
  <si>
    <t>10,534,359.11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</si>
  <si>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</si>
  <si>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</si>
  <si>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</si>
  <si>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</si>
  <si>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</si>
  <si>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</si>
  <si>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</si>
  <si>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</si>
  <si>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</si>
  <si>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</si>
  <si>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</si>
  <si>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</si>
  <si>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</si>
  <si>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</si>
  <si>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</si>
  <si>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</si>
  <si>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</si>
  <si>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</si>
  <si>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</si>
  <si>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</si>
  <si>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</si>
  <si>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6,446,143.29</t>
  </si>
  <si>
    <t>6,389,013.29</t>
  </si>
  <si>
    <t>16,980.00</t>
  </si>
  <si>
    <t>20502</t>
  </si>
  <si>
    <t>普通教育</t>
  </si>
  <si>
    <t>36,186.71</t>
  </si>
  <si>
    <t>2050202</t>
  </si>
  <si>
    <t>小学教育</t>
  </si>
  <si>
    <t>31,186.71</t>
  </si>
  <si>
    <t>2050299</t>
  </si>
  <si>
    <t>其他普通教育支出</t>
  </si>
  <si>
    <t>5,000.00</t>
  </si>
  <si>
    <t>20503</t>
  </si>
  <si>
    <t>职业教育</t>
  </si>
  <si>
    <t>6,366,948.58</t>
  </si>
  <si>
    <t>6,309,818.58</t>
  </si>
  <si>
    <t>2050302</t>
  </si>
  <si>
    <t>中等职业教育</t>
  </si>
  <si>
    <t>20509</t>
  </si>
  <si>
    <t>教育费附加安排的支出</t>
  </si>
  <si>
    <t>43,008.00</t>
  </si>
  <si>
    <t>2050999</t>
  </si>
  <si>
    <t>其他教育费附加安排的支出</t>
  </si>
  <si>
    <t>208</t>
  </si>
  <si>
    <t>社会保障和就业支出</t>
  </si>
  <si>
    <t>1,970,152.95</t>
  </si>
  <si>
    <t>20805</t>
  </si>
  <si>
    <t>行政事业单位养老支出</t>
  </si>
  <si>
    <t>1,960,005.75</t>
  </si>
  <si>
    <t>2080502</t>
  </si>
  <si>
    <t>事业单位离退休</t>
  </si>
  <si>
    <t>794,467.65</t>
  </si>
  <si>
    <t>2080505</t>
  </si>
  <si>
    <t>机关事业单位基本养老保险缴费支出</t>
  </si>
  <si>
    <t>836,794.24</t>
  </si>
  <si>
    <t>2080506</t>
  </si>
  <si>
    <t>机关事业单位职业年金缴费支出</t>
  </si>
  <si>
    <t>328,743.86</t>
  </si>
  <si>
    <t>20808</t>
  </si>
  <si>
    <t>抚恤</t>
  </si>
  <si>
    <t>10,147.20</t>
  </si>
  <si>
    <t>2080801</t>
  </si>
  <si>
    <t>死亡抚恤</t>
  </si>
  <si>
    <t>210</t>
  </si>
  <si>
    <t>卫生健康支出</t>
  </si>
  <si>
    <t>21011</t>
  </si>
  <si>
    <t>行政事业单位医疗</t>
  </si>
  <si>
    <t>2101102</t>
  </si>
  <si>
    <t>事业单位医疗</t>
  </si>
  <si>
    <t>280,488.91</t>
  </si>
  <si>
    <t>2101199</t>
  </si>
  <si>
    <t>其他行政事业单位医疗支出</t>
  </si>
  <si>
    <t>26,528.82</t>
  </si>
  <si>
    <t>221</t>
  </si>
  <si>
    <t>住房保障支出</t>
  </si>
  <si>
    <t>22102</t>
  </si>
  <si>
    <t>住房改革支出</t>
  </si>
  <si>
    <t>2210201</t>
  </si>
  <si>
    <t>住房公积金</t>
  </si>
  <si>
    <t>229</t>
  </si>
  <si>
    <t>其他支出</t>
  </si>
  <si>
    <t>405,933.41</t>
  </si>
  <si>
    <t>22999</t>
  </si>
  <si>
    <t>2299999</t>
  </si>
  <si>
    <t>注：本表反映部门本年度取得的各项收入情况。</t>
  </si>
  <si>
    <t>支出决算表</t>
  </si>
  <si>
    <t>公开03表</t>
  </si>
  <si>
    <t>基本支出</t>
  </si>
  <si>
    <t>项目支出</t>
  </si>
  <si>
    <t>上缴上级支出</t>
  </si>
  <si>
    <t>经营支出</t>
  </si>
  <si>
    <t>对附属单位补助支出</t>
  </si>
  <si>
    <t>7,782,069.77</t>
  </si>
  <si>
    <t>2,065,099.73</t>
  </si>
  <si>
    <t>5,037,309.89</t>
  </si>
  <si>
    <t>1,592,149.69</t>
  </si>
  <si>
    <t>6,550,264.87</t>
  </si>
  <si>
    <t>4,963,115.18</t>
  </si>
  <si>
    <t>1,587,149.69</t>
  </si>
  <si>
    <t>20899</t>
  </si>
  <si>
    <t>其他社会保障和就业支出</t>
  </si>
  <si>
    <t>151.20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</si>
  <si>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</si>
  <si>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</si>
  <si>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</si>
  <si>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</si>
  <si>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</si>
  <si>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</si>
  <si>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</si>
  <si>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</si>
  <si>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</si>
  <si>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</si>
  <si>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</si>
  <si>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</si>
  <si>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</si>
  <si>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</si>
  <si>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</si>
  <si>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</si>
  <si>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6,468,210.78</t>
  </si>
  <si>
    <t>9,212,970.66</t>
  </si>
  <si>
    <t>年初财政拨款结转和结余</t>
  </si>
  <si>
    <t>520,655.49</t>
  </si>
  <si>
    <t>年末财政拨款结转和结余</t>
  </si>
  <si>
    <t>441,306.80</t>
  </si>
  <si>
    <t>61</t>
  </si>
  <si>
    <t>62</t>
  </si>
  <si>
    <t>63</t>
  </si>
  <si>
    <t>9,654,277.46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</si>
  <si>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</si>
  <si>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</si>
  <si>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</si>
  <si>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</si>
  <si>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</si>
  <si>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</si>
  <si>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</si>
  <si>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</si>
  <si>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</si>
  <si>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</si>
  <si>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</si>
  <si>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</si>
  <si>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</si>
  <si>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174.00</t>
  </si>
  <si>
    <t>520,481.49</t>
  </si>
  <si>
    <t>7,781,918.57</t>
  </si>
  <si>
    <t>1,351,703.40</t>
  </si>
  <si>
    <t>7,613,108.33</t>
  </si>
  <si>
    <t>168,961.44</t>
  </si>
  <si>
    <t>1,430,900.89</t>
  </si>
  <si>
    <t>22.80</t>
  </si>
  <si>
    <t>441,284.00</t>
  </si>
  <si>
    <t>4,868,348.45</t>
  </si>
  <si>
    <t>1,346,703.40</t>
  </si>
  <si>
    <t>6,389,016.07</t>
  </si>
  <si>
    <t>4,794,153.74</t>
  </si>
  <si>
    <t>1,425,900.89</t>
  </si>
  <si>
    <t>357,432.49</t>
  </si>
  <si>
    <t>278,235.00</t>
  </si>
  <si>
    <t>2050399</t>
  </si>
  <si>
    <t>其他职业教育支出</t>
  </si>
  <si>
    <t>163,049.00</t>
  </si>
  <si>
    <t>注：本表反映部门本年度一般公共预算财政拨款的收支和年初、年末结转结余情况。</t>
  </si>
  <si>
    <t>一般公共预算财政拨款基本支出决算表</t>
  </si>
  <si>
    <t>公开06表</t>
  </si>
  <si>
    <t>科目编码</t>
  </si>
  <si>
    <t>301</t>
  </si>
  <si>
    <t>工资福利支出</t>
  </si>
  <si>
    <t>6,765,185.48</t>
  </si>
  <si>
    <t>302</t>
  </si>
  <si>
    <t>商品和服务支出</t>
  </si>
  <si>
    <t>310</t>
  </si>
  <si>
    <t>资本性支出</t>
  </si>
  <si>
    <t>30101</t>
  </si>
  <si>
    <t xml:space="preserve">  基本工资</t>
  </si>
  <si>
    <t>2,133,405.00</t>
  </si>
  <si>
    <t>30201</t>
  </si>
  <si>
    <t xml:space="preserve">  办公费</t>
  </si>
  <si>
    <t>31001</t>
  </si>
  <si>
    <t xml:space="preserve">  房屋建筑物购建</t>
  </si>
  <si>
    <t>30102</t>
  </si>
  <si>
    <t xml:space="preserve">  津贴补贴</t>
  </si>
  <si>
    <t>368,622.00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</si>
  <si>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</si>
  <si>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</si>
  <si>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</si>
  <si>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</si>
  <si>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</si>
  <si>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</si>
  <si>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</si>
  <si>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</si>
  <si>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</si>
  <si>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</si>
  <si>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</si>
  <si>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</si>
  <si>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</si>
  <si>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</si>
  <si>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</si>
  <si>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</si>
  <si>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</si>
  <si>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</si>
  <si>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2,215,952.00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</si>
  <si>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</si>
  <si>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</si>
  <si>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</si>
  <si>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</si>
  <si>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</si>
  <si>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</si>
  <si>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</si>
  <si>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</si>
  <si>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</si>
  <si>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</si>
  <si>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</si>
  <si>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</si>
  <si>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</si>
  <si>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</si>
  <si>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</si>
  <si>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</si>
  <si>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</si>
  <si>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</si>
  <si>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</si>
  <si>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</si>
  <si>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</si>
  <si>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</si>
  <si>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</si>
  <si>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</si>
  <si>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</si>
  <si>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</si>
  <si>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</si>
  <si>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</si>
  <si>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</si>
  <si>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</si>
  <si>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133,741.47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</si>
  <si>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</si>
  <si>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</si>
  <si>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</si>
  <si>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</si>
  <si>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</si>
  <si>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</si>
  <si>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</si>
  <si>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</si>
  <si>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</si>
  <si>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</si>
  <si>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</si>
  <si>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</si>
  <si>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</si>
  <si>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</si>
  <si>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</si>
  <si>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</si>
  <si>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</si>
  <si>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</si>
  <si>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</si>
  <si>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</si>
  <si>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</si>
  <si>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</si>
  <si>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</si>
  <si>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</si>
  <si>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847,922.85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</si>
  <si>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</si>
  <si>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</si>
  <si>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</si>
  <si>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</si>
  <si>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</si>
  <si>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</si>
  <si>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</si>
  <si>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</si>
  <si>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</si>
  <si>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</si>
  <si>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</si>
  <si>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</si>
  <si>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</si>
  <si>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</si>
  <si>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</si>
  <si>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</si>
  <si>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</si>
  <si>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</si>
  <si>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</si>
  <si>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</si>
  <si>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</si>
  <si>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</si>
  <si>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</si>
  <si>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</si>
  <si>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</si>
  <si>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</si>
  <si>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</si>
  <si>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</si>
  <si>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</si>
  <si>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</si>
  <si>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53,455.20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</si>
  <si>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</si>
  <si>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</si>
  <si>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</si>
  <si>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</si>
  <si>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</si>
  <si>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</si>
  <si>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</si>
  <si>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</si>
  <si>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</si>
  <si>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</si>
  <si>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</si>
  <si>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</si>
  <si>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</si>
  <si>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</si>
  <si>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90,000.00</t>
  </si>
  <si>
    <t>31205</t>
  </si>
  <si>
    <t xml:space="preserve">  利息补贴</t>
  </si>
  <si>
    <t>30308</t>
  </si>
  <si>
    <t xml:space="preserve">  助学金</t>
  </si>
  <si>
    <t>30228</t>
  </si>
  <si>
    <t xml:space="preserve">  工会经费</t>
  </si>
  <si>
    <t>78,961.44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</si>
  <si>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</si>
  <si>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</si>
  <si>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</si>
  <si>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</si>
  <si>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</si>
  <si>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</si>
  <si>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</si>
  <si>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</si>
  <si>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</si>
  <si>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</si>
  <si>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</si>
  <si>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</si>
  <si>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</si>
  <si>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</si>
  <si>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</si>
  <si>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</si>
  <si>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</si>
  <si>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</si>
  <si>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</si>
  <si>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</si>
  <si>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</si>
  <si>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</si>
  <si>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</si>
  <si>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</si>
  <si>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</si>
  <si>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</si>
  <si>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</si>
  <si>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</si>
  <si>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</si>
  <si>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</si>
  <si>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</si>
  <si>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</si>
  <si>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</si>
  <si>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</si>
  <si>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</si>
  <si>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</si>
  <si>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</si>
  <si>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</si>
  <si>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</si>
  <si>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</si>
  <si>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</si>
  <si>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</si>
  <si>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</si>
  <si>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</si>
  <si>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</si>
  <si>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</si>
  <si>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</si>
  <si>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1,051,500.89</t>
  </si>
  <si>
    <t>309</t>
  </si>
  <si>
    <t>资本性支出（基本建设）</t>
  </si>
  <si>
    <t>311</t>
  </si>
  <si>
    <t>对企业补助（基本建设）</t>
  </si>
  <si>
    <t>325,691.20</t>
  </si>
  <si>
    <t>30901</t>
  </si>
  <si>
    <t>31101</t>
  </si>
  <si>
    <t>30902</t>
  </si>
  <si>
    <t>31199</t>
  </si>
  <si>
    <t>30903</t>
  </si>
  <si>
    <t>30905</t>
  </si>
  <si>
    <t>56,299.65</t>
  </si>
  <si>
    <t>30906</t>
  </si>
  <si>
    <t>49,242.16</t>
  </si>
  <si>
    <t>30907</t>
  </si>
  <si>
    <t>30,889.88</t>
  </si>
  <si>
    <t>30908</t>
  </si>
  <si>
    <t>30913</t>
  </si>
  <si>
    <t>234,000.00</t>
  </si>
  <si>
    <t>30919</t>
  </si>
  <si>
    <t>313</t>
  </si>
  <si>
    <t>对社会保障基金补助</t>
  </si>
  <si>
    <t>38,944.00</t>
  </si>
  <si>
    <t>30921</t>
  </si>
  <si>
    <t>31302</t>
  </si>
  <si>
    <t xml:space="preserve">  对社会保险基金补助</t>
  </si>
  <si>
    <t>30922</t>
  </si>
  <si>
    <t>31303</t>
  </si>
  <si>
    <t xml:space="preserve">  补充全国社会保障基金</t>
  </si>
  <si>
    <t>92,958.00</t>
  </si>
  <si>
    <t>30999</t>
  </si>
  <si>
    <t xml:space="preserve">  其他基本建设支出</t>
  </si>
  <si>
    <t>31304</t>
  </si>
  <si>
    <t xml:space="preserve">  对机关事业单位职业年金的补助</t>
  </si>
  <si>
    <t>379,400.00</t>
  </si>
  <si>
    <t>29,276.00</t>
  </si>
  <si>
    <t>4,000.00</t>
  </si>
  <si>
    <t>46,500.00</t>
  </si>
  <si>
    <t>80,000.00</t>
  </si>
  <si>
    <t>375,400.00</t>
  </si>
  <si>
    <t xml:space="preserve">  其他对个人和家庭的补助</t>
  </si>
  <si>
    <t>67,700.00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</si>
  <si>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</si>
  <si>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</si>
  <si>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</si>
  <si>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</si>
  <si>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</si>
  <si>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</si>
  <si>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</si>
  <si>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</si>
  <si>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</si>
  <si>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</si>
  <si>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</si>
  <si>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</si>
  <si>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</si>
  <si>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</si>
  <si>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</si>
  <si>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</si>
  <si>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</si>
  <si>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</si>
  <si>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</si>
  <si>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</si>
  <si>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</si>
  <si>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</si>
  <si>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</si>
  <si>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</si>
  <si>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</si>
  <si>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</si>
  <si>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</si>
  <si>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</si>
  <si>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</si>
  <si>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</si>
  <si>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</si>
  <si>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</si>
  <si>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</si>
  <si>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</si>
  <si>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</si>
  <si>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</si>
  <si>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</si>
  <si>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</si>
  <si>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</si>
  <si>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</si>
  <si>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</si>
  <si>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</si>
  <si>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</si>
  <si>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</si>
  <si>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</si>
  <si>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</si>
  <si>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</si>
  <si>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说明：2023年度本单位无财政拨款“三公”经费、行政参公单位机关运行经费收入和支出，故本表无数据，为空表。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</si>
  <si>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</si>
  <si>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</si>
  <si>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</si>
  <si>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</si>
  <si>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说明：2023年度本单位无一般公共预算财政拨款“三公”经费收入和支出，故本表无数据，为空表。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</si>
  <si>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</si>
  <si>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</si>
  <si>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</si>
  <si>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</si>
  <si>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</si>
  <si>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</si>
  <si>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</si>
  <si>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</si>
  <si>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</si>
  <si>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</si>
  <si>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</si>
  <si>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</si>
  <si>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</si>
  <si>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</si>
  <si>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</si>
  <si>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</si>
  <si>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</si>
  <si>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2023年项目支出绩效自评表</t>
  </si>
  <si>
    <t>（2023年度）                                                      公开13表</t>
  </si>
  <si>
    <t>部门:   耿马傣族佤族自治县职业教育中心                                  填报日期：2024年9月10日                                     金额单位：元</t>
  </si>
  <si>
    <t>项目名称</t>
  </si>
  <si>
    <t>学生资助金及奖学金
（国家助学金、国家奖学金、省政府奖学金）</t>
  </si>
  <si>
    <t>主管部门及代码</t>
  </si>
  <si>
    <t>耿马自治县教育体育局   105001</t>
  </si>
  <si>
    <t>实施单位</t>
  </si>
  <si>
    <t>耿马傣族佤族自治县职业教育中心</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</si>
  <si>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</si>
  <si>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</si>
  <si>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</si>
  <si>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</si>
  <si>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</si>
  <si>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</si>
  <si>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</si>
  <si>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</si>
  <si>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</si>
  <si>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</si>
  <si>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</si>
  <si>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</si>
  <si>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</si>
  <si>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</si>
  <si>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</si>
  <si>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</si>
  <si>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争取年内及时足额发放2022年秋季、2023年国家助学金；按时发放国家奖学金和省政府奖学金。通过发放国家助学金、奖学金等达到改善受助学生学习和生活开支，改善家庭经济情况。
补助标准：国家助学金1000元/生.学期，国家奖学金6000元/生.年，省政府奖学金4000元/生.年。</t>
  </si>
  <si>
    <t>1、年内发放2022年秋季助学金276人次，共计276000元，2023年春季助学金196人次，共计117600元。因学生卡号错误退回28200元及2023秋季补助资金，待2024年发放。
2、发放国家奖学金1人，6000元；省政府奖学金2人，共8000元。</t>
  </si>
  <si>
    <t>绩效
指标</t>
  </si>
  <si>
    <t>一级指标</t>
  </si>
  <si>
    <t>二级指标</t>
  </si>
  <si>
    <t>三级指标</t>
  </si>
  <si>
    <t>年度指标值（A）</t>
  </si>
  <si>
    <t>实际完成值（B）</t>
  </si>
  <si>
    <t>未完成原因分析</t>
  </si>
  <si>
    <t>产出指标
 （50分）</t>
  </si>
  <si>
    <t>数量</t>
  </si>
  <si>
    <t>国家助学金受助人次
（春季+秋季）</t>
  </si>
  <si>
    <t>472人</t>
  </si>
  <si>
    <t>国家奖学金受助人数</t>
  </si>
  <si>
    <t>省政府奖学金受助人数</t>
  </si>
  <si>
    <t>质量</t>
  </si>
  <si>
    <t>学生资助达标率</t>
  </si>
  <si>
    <t>&gt;=98%</t>
  </si>
  <si>
    <t>&gt;=95%</t>
  </si>
  <si>
    <t>家庭经济困难覆盖</t>
  </si>
  <si>
    <t>时效</t>
  </si>
  <si>
    <t>资金拨付及时性</t>
  </si>
  <si>
    <t>及时</t>
  </si>
  <si>
    <t>效益指标
（30分）</t>
  </si>
  <si>
    <t>社会效益</t>
  </si>
  <si>
    <t>政策的知晓度</t>
  </si>
  <si>
    <t>可持续影响</t>
  </si>
  <si>
    <t>家庭贫困学生就学率</t>
  </si>
  <si>
    <t>满意度
指标
（10分）</t>
  </si>
  <si>
    <t>服务对象
满意度</t>
  </si>
  <si>
    <t>学校和老师满意度</t>
  </si>
  <si>
    <t>家长和学生满意度</t>
  </si>
  <si>
    <t>绩效指标分值</t>
  </si>
  <si>
    <t>总     分     值</t>
  </si>
  <si>
    <t>绩效
结论</t>
  </si>
  <si>
    <t>绩效结论为：自评得分89分，良。</t>
  </si>
  <si>
    <t>联系人：王世琴</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</si>
  <si>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</si>
  <si>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部门:  耿马傣族佤族自治县职业教育中心                                 填报日期：2024年9月10日                                           金额单位：元</t>
  </si>
  <si>
    <t>工作运转经费
（免学费、历年结余资金、三代手续费、中职生住宿费）</t>
  </si>
  <si>
    <t xml:space="preserve">耿马傣族佤族自治县职业教育中心   </t>
  </si>
  <si>
    <t>中等职业学校免学费主要用于保障学校正常运转。用于办公费、水电费、网费、差旅费及其他日常零星维修支出等，保障学校日常开展，顺利开展教育教学工作。历年结余资金、三代手续费、中职生住宿费等经费主要用于补充学校经费开支，为学校保障教学工作顺利开展添一份保障。</t>
  </si>
  <si>
    <t>本年度，保障学校正常运转公用经费包括免学费、历年结余资金、三代手续费、中职生住宿费，合计总支出849132.02元，教师校内外培训96人次，完成教学楼零星维修，提高教学水平，保障教学工作正常开展。其中：
1、免学费681303.4元，主要用于保障学校日常开支，其中：办公费399083.40元；安保服务费84000.00元；教职工培训、招生、下乡等差旅费68220.00元；维修维护费用50000.00元；学生日常管理费用80000.00元。
2.历年结余资金75197.49元，主要用于支付学校水费27614.70元；电费24638.41元；网络费22944.38元。
3.三代手续费622.33元，主要用于办公费支出622.33元。
4.中职生住宿费92008.80元，主要用于学校日常管理支出30000.00元，学校办公费32315.00元，其他零星支出29693.80元。</t>
  </si>
  <si>
    <t>免学费受助人次</t>
  </si>
  <si>
    <t>544人</t>
  </si>
  <si>
    <t>教师培训人次</t>
  </si>
  <si>
    <t>教师培训合格率</t>
  </si>
  <si>
    <t>公用经费使用合规率</t>
  </si>
  <si>
    <t>补助资金到位及时率</t>
  </si>
  <si>
    <t>困难家庭学生完学率</t>
  </si>
  <si>
    <t>保障教育教学工作正常运转</t>
  </si>
  <si>
    <t>正常运转</t>
  </si>
  <si>
    <t xml:space="preserve">  </t>
  </si>
  <si>
    <t>绩效结论为： 自评得分97分，优 。</t>
  </si>
  <si>
    <t>双缅树驾校联合办学资金</t>
  </si>
  <si>
    <t>双缅树驾校联合经营资金是保障我校教育教学工作顺利开展的另一份保障。有效缓解了办学经费紧张的情况，主要用于弥补学校日常经费开支，包括办公费、维修维护费用及临时人员报酬等支出。</t>
  </si>
  <si>
    <t>2023年双缅树驾校联合办学资金保障学校教育教学工作正常开展，其中：办公费47842.00元、建设绿美校园150000.00元、驾校场地维修费用42958.00元、学生外出参赛费用2700.00元，及支付临聘人员报酬46500.00元。</t>
  </si>
  <si>
    <t>临时人员数</t>
  </si>
  <si>
    <t>4人</t>
  </si>
  <si>
    <t>成本</t>
  </si>
  <si>
    <t>联合办学成本</t>
  </si>
  <si>
    <t>元</t>
  </si>
  <si>
    <t>保障学校日常运转</t>
  </si>
  <si>
    <t>保障教育教学工作正常运转时限</t>
  </si>
  <si>
    <t>长期</t>
  </si>
  <si>
    <t>绩效结论为： 自评得分94分，优 。</t>
  </si>
  <si>
    <t>成人教育联合办学经费</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</si>
  <si>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t>
  </si>
  <si>
    <t>2023年开放教育在籍学生615人，其中云南开放大学552人，国家开放大学63人。我校成人教学教学工作顺利开展得利于成人教育联合办学经费，其中：改善学校办学条件支出116197.72元、乡村振兴工作相关支出26413.00元、成人教育工作经费支出279733.99元（含资本性支出201495.00元）。</t>
  </si>
  <si>
    <t>.</t>
  </si>
  <si>
    <t>购置资产数量</t>
  </si>
  <si>
    <t>5台</t>
  </si>
  <si>
    <t>资产验收合格率</t>
  </si>
  <si>
    <t>固定资产成本</t>
  </si>
  <si>
    <t>201495元</t>
  </si>
  <si>
    <t>改善办学条件</t>
  </si>
  <si>
    <t>改善</t>
  </si>
  <si>
    <t>绩效结论为： 自评得分98分，优 。</t>
  </si>
  <si>
    <t>专项培训经费</t>
  </si>
  <si>
    <t>专项培训经费，主要用于开展各类专项培训活动，充足的经费保障活动顺利进行，为圆满完成各项培训工作打下坚实的经济基础。本年度培训工作经费主要包括：普通话考试费用和缅北华文学校线上教学经费。</t>
  </si>
  <si>
    <t>2023年我校主要承办了普通话考试费用和缅北华文学校线上教学经费，其中：
1.普通考试经费用于保障每年普通话考试期间组织学员培训、报名、考试等相关工作，助力我县教育工作者和社会考生考取普通话等级证书，2023年完成普通等级考证134人，支出6868.00元；
2.缅北华文学校线上教学经费是组织缅北华文学校线上教学活动的有力保障，学校积极组织教师参与培训活动，提供培训场地，2023年采购教学用电子白板2套及考试工作经费，支出69240.00元。</t>
  </si>
  <si>
    <t>购入资产数</t>
  </si>
  <si>
    <t>2套</t>
  </si>
  <si>
    <t>培训人次</t>
  </si>
  <si>
    <t>134人</t>
  </si>
  <si>
    <t>培训合格率</t>
  </si>
  <si>
    <t>52260元</t>
  </si>
  <si>
    <t>加强推广普通话</t>
  </si>
  <si>
    <t>加强推广</t>
  </si>
  <si>
    <t>普及普通话使用，提高师生语音文字水平</t>
  </si>
  <si>
    <t>提高</t>
  </si>
  <si>
    <t>服务对象满意度</t>
  </si>
  <si>
    <t>劳动力转移培训项目资金</t>
  </si>
  <si>
    <t>农村劳动力职业技能培训项目以巩固拓展脱贫攻坚成果、服务现代农业发展和乡村振兴为宗旨，促进农业增效、农民增收、农村发展。全面提升农民综合素质，职业技能和农业生成经营能力，加快培训新型职业农民。预期年内顺利完成“耿马傣族佤族自治县2023年职业培训 （脱贫劳动力）采购项目（五标段）培训工作”。</t>
  </si>
  <si>
    <t>我校参与耿马傣族佤族自治县人力资源和社会保障局关于2023年职业培训 （脱贫劳动力）采购项目（五标段）竞标，并成功中标。2023年10-12月先后在大兴乡大兴村和耿马镇复兴村组织了100名农村户籍脱贫户和边缘易致贫劳动力人口参与职业技能培训（畜禽养殖培训），实际82人（大兴村40人、复兴村42人）顺利完成培训。参与培训人员全面提升了职业技能和农业生成经营能力，收获良多。共计使用培训经费43115.00元。</t>
  </si>
  <si>
    <t>100人</t>
  </si>
  <si>
    <t>82人</t>
  </si>
  <si>
    <t>培训成本</t>
  </si>
  <si>
    <t>43115元</t>
  </si>
  <si>
    <t>全面提升农民综合素质</t>
  </si>
  <si>
    <t>提升</t>
  </si>
  <si>
    <t>提升农民职业技能和农业生成经营能力</t>
  </si>
  <si>
    <t>绩效结论为： 自评得分93分，优 。</t>
  </si>
  <si>
    <t>教师节慰问金</t>
  </si>
  <si>
    <t xml:space="preserve"> 进一步推进师德建设，在全校营造尊师重教的氛围，弘扬尊师重教的良好风尚，激励广大教师热爱教育事业，积极进取，开拓创新，推动学校各项事业的全面发展。</t>
  </si>
  <si>
    <t>2023年教师节活动使用专项经费5000.00元，活动期间组织全体教职工座谈会，并对一年来的优秀教师、优秀教育工作者、优秀班主任进行表彰，鼓励广大教师（职工）热爱教育事业，积极进取，开拓创新，推动学校各项事业的全面发展，继续为教育事业奋斗。</t>
  </si>
  <si>
    <t>涉及学校</t>
  </si>
  <si>
    <t>1所</t>
  </si>
  <si>
    <t>政策宣传率</t>
  </si>
  <si>
    <t>资金拨付率</t>
  </si>
  <si>
    <t>提升工作积极性</t>
  </si>
  <si>
    <t>提升教育教学质量</t>
  </si>
  <si>
    <t>教师满意度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</si>
</sst>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5">
    <font>
      <sz val="11"/>
      <color indexed="8"/>
      <name val="宋体"/>
      <charset val="134"/>
      <scheme val="minor"/>
    </font>
    <font>
      <sz val="10"/>
      <color indexed="8"/>
      <name val="宋体"/>
      <charset val="134"/>
      <scheme val="minor"/>
    </font>
    <font>
      <sz val="11"/>
      <name val="宋体"/>
      <charset val="134"/>
      <scheme val="minor"/>
    </font>
    <font>
      <sz val="10"/>
      <name val="宋体"/>
      <charset val="134"/>
    </font>
    <font>
      <sz val="22"/>
      <color rgb="FF000000"/>
      <name val="方正小标宋_GBK"/>
      <charset val="134"/>
    </font>
    <font>
      <b/>
      <sz val="10"/>
      <color rgb="FF000000"/>
      <name val="方正仿宋_GBK"/>
      <charset val="134"/>
    </font>
    <font>
      <sz val="10"/>
      <color rgb="FF000000"/>
      <name val="方正仿宋_GBK"/>
      <charset val="134"/>
    </font>
    <font>
      <sz val="11"/>
      <color theme="1"/>
      <name val="宋体"/>
      <charset val="134"/>
      <scheme val="minor"/>
    </font>
    <font>
      <b/>
      <sz val="10"/>
      <color rgb="FFFF0000"/>
      <name val="宋体"/>
      <charset val="134"/>
      <scheme val="minor"/>
    </font>
    <font>
      <sz val="10"/>
      <name val="宋体"/>
      <charset val="134"/>
      <scheme val="minor"/>
    </font>
    <font>
      <sz val="8"/>
      <color theme="1"/>
      <name val="宋体"/>
      <charset val="134"/>
    </font>
    <font>
      <sz val="8"/>
      <color rgb="FF000000"/>
      <name val="宋体"/>
      <charset val="134"/>
    </font>
    <font>
      <sz val="8"/>
      <name val="宋体"/>
      <charset val="134"/>
    </font>
    <font>
      <sz val="8"/>
      <color rgb="FF000000"/>
      <name val="宋体"/>
      <charset val="0"/>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7" fillId="5"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8"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4" fillId="0" borderId="0"/>
    <xf numFmtId="0" fontId="19" fillId="0" borderId="0"/>
    <xf numFmtId="0" fontId="23" fillId="0" borderId="0">
      <alignment vertical="top"/>
      <protection locked="0"/>
    </xf>
  </cellStyleXfs>
  <cellXfs count="98">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0" fontId="3" fillId="0"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5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49" fontId="10" fillId="0" borderId="1" xfId="51" applyNumberFormat="1" applyFont="1" applyFill="1" applyBorder="1" applyAlignment="1" applyProtection="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9"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178" fontId="14"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7" fillId="0" borderId="0" xfId="49" applyFont="1" applyFill="1" applyAlignment="1">
      <alignment horizontal="left" vertical="center"/>
    </xf>
    <xf numFmtId="0" fontId="14" fillId="0" borderId="0" xfId="49" applyFill="1" applyAlignment="1">
      <alignment horizontal="lef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9" xfId="0" applyNumberFormat="1" applyFont="1" applyFill="1" applyBorder="1" applyAlignment="1">
      <alignment horizontal="center" vertical="center" wrapText="1" shrinkToFit="1"/>
    </xf>
    <xf numFmtId="4" fontId="19" fillId="0" borderId="12"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5"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18" fillId="0" borderId="0" xfId="0" applyFont="1" applyFill="1" applyBorder="1" applyAlignment="1">
      <alignment horizontal="right"/>
    </xf>
    <xf numFmtId="0" fontId="19" fillId="0" borderId="12"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49" fontId="19" fillId="0" borderId="5" xfId="0" applyNumberFormat="1" applyFont="1" applyFill="1" applyBorder="1" applyAlignment="1">
      <alignment horizontal="center" vertical="center" shrinkToFit="1"/>
    </xf>
    <xf numFmtId="0" fontId="21" fillId="0" borderId="0" xfId="0" applyFont="1" applyAlignment="1">
      <alignment horizontal="center" vertical="center"/>
    </xf>
    <xf numFmtId="0" fontId="14" fillId="0" borderId="0" xfId="0" applyFont="1" applyAlignment="1"/>
    <xf numFmtId="0" fontId="22" fillId="2" borderId="15" xfId="0" applyNumberFormat="1" applyFont="1" applyFill="1" applyBorder="1" applyAlignment="1">
      <alignment horizontal="center" vertical="center"/>
    </xf>
    <xf numFmtId="0" fontId="22" fillId="2"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right" vertical="center"/>
    </xf>
    <xf numFmtId="0" fontId="22" fillId="4"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wrapText="1"/>
    </xf>
    <xf numFmtId="0" fontId="23" fillId="0" borderId="0" xfId="0" applyFont="1" applyAlignment="1"/>
    <xf numFmtId="0" fontId="22" fillId="2"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2" fillId="3" borderId="15" xfId="0" applyNumberFormat="1" applyFont="1" applyFill="1" applyBorder="1" applyAlignment="1">
      <alignment horizontal="right" vertical="center" wrapText="1"/>
    </xf>
    <xf numFmtId="0" fontId="22" fillId="4"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25" fillId="0" borderId="0" xfId="0" applyFont="1" applyAlignment="1"/>
    <xf numFmtId="0" fontId="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0" sqref="H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85" t="s">
        <v>14</v>
      </c>
      <c r="D7" s="82" t="s">
        <v>15</v>
      </c>
      <c r="E7" s="81" t="s">
        <v>16</v>
      </c>
      <c r="F7" s="85"/>
    </row>
    <row r="8" ht="19.5" customHeight="1" spans="1:6">
      <c r="A8" s="82" t="s">
        <v>17</v>
      </c>
      <c r="B8" s="81" t="s">
        <v>12</v>
      </c>
      <c r="C8" s="85"/>
      <c r="D8" s="82" t="s">
        <v>18</v>
      </c>
      <c r="E8" s="81" t="s">
        <v>19</v>
      </c>
      <c r="F8" s="85"/>
    </row>
    <row r="9" ht="19.5" customHeight="1" spans="1:6">
      <c r="A9" s="82" t="s">
        <v>20</v>
      </c>
      <c r="B9" s="81" t="s">
        <v>21</v>
      </c>
      <c r="C9" s="85"/>
      <c r="D9" s="82" t="s">
        <v>22</v>
      </c>
      <c r="E9" s="81" t="s">
        <v>23</v>
      </c>
      <c r="F9" s="85"/>
    </row>
    <row r="10" ht="19.5" customHeight="1" spans="1:6">
      <c r="A10" s="82" t="s">
        <v>24</v>
      </c>
      <c r="B10" s="81" t="s">
        <v>25</v>
      </c>
      <c r="C10" s="85" t="s">
        <v>26</v>
      </c>
      <c r="D10" s="82" t="s">
        <v>27</v>
      </c>
      <c r="E10" s="81" t="s">
        <v>28</v>
      </c>
      <c r="F10" s="85"/>
    </row>
    <row r="11" ht="19.5" customHeight="1" spans="1:6">
      <c r="A11" s="82" t="s">
        <v>29</v>
      </c>
      <c r="B11" s="81" t="s">
        <v>30</v>
      </c>
      <c r="C11" s="85" t="s">
        <v>31</v>
      </c>
      <c r="D11" s="82" t="s">
        <v>32</v>
      </c>
      <c r="E11" s="81" t="s">
        <v>33</v>
      </c>
      <c r="F11" s="85" t="s">
        <v>34</v>
      </c>
    </row>
    <row r="12" ht="19.5" customHeight="1" spans="1:6">
      <c r="A12" s="82" t="s">
        <v>35</v>
      </c>
      <c r="B12" s="81" t="s">
        <v>36</v>
      </c>
      <c r="C12" s="85" t="s">
        <v>26</v>
      </c>
      <c r="D12" s="82" t="s">
        <v>37</v>
      </c>
      <c r="E12" s="81" t="s">
        <v>38</v>
      </c>
      <c r="F12" s="85"/>
    </row>
    <row r="13" ht="19.5" customHeight="1" spans="1:6">
      <c r="A13" s="82" t="s">
        <v>39</v>
      </c>
      <c r="B13" s="81" t="s">
        <v>40</v>
      </c>
      <c r="C13" s="85" t="s">
        <v>26</v>
      </c>
      <c r="D13" s="82" t="s">
        <v>41</v>
      </c>
      <c r="E13" s="81" t="s">
        <v>42</v>
      </c>
      <c r="F13" s="85"/>
    </row>
    <row r="14" ht="19.5" customHeight="1" spans="1:6">
      <c r="A14" s="82" t="s">
        <v>43</v>
      </c>
      <c r="B14" s="81" t="s">
        <v>44</v>
      </c>
      <c r="C14" s="85" t="s">
        <v>45</v>
      </c>
      <c r="D14" s="82" t="s">
        <v>46</v>
      </c>
      <c r="E14" s="81" t="s">
        <v>47</v>
      </c>
      <c r="F14" s="85" t="s">
        <v>48</v>
      </c>
    </row>
    <row r="15" ht="19.5" customHeight="1" spans="1:6">
      <c r="A15" s="82"/>
      <c r="B15" s="81" t="s">
        <v>49</v>
      </c>
      <c r="C15" s="84"/>
      <c r="D15" s="82" t="s">
        <v>50</v>
      </c>
      <c r="E15" s="81" t="s">
        <v>51</v>
      </c>
      <c r="F15" s="85" t="s">
        <v>52</v>
      </c>
    </row>
    <row r="16" ht="19.5" customHeight="1" spans="1:6">
      <c r="A16" s="82"/>
      <c r="B16" s="81" t="s">
        <v>53</v>
      </c>
      <c r="C16" s="84"/>
      <c r="D16" s="82" t="s">
        <v>54</v>
      </c>
      <c r="E16" s="81" t="s">
        <v>55</v>
      </c>
      <c r="F16" s="85"/>
    </row>
    <row r="17" ht="19.5" customHeight="1" spans="1:6">
      <c r="A17" s="82"/>
      <c r="B17" s="81" t="s">
        <v>56</v>
      </c>
      <c r="C17" s="84"/>
      <c r="D17" s="82" t="s">
        <v>57</v>
      </c>
      <c r="E17" s="81" t="s">
        <v>58</v>
      </c>
      <c r="F17" s="85"/>
    </row>
    <row r="18" ht="19.5" customHeight="1" spans="1:6">
      <c r="A18" s="82"/>
      <c r="B18" s="81" t="s">
        <v>59</v>
      </c>
      <c r="C18" s="84"/>
      <c r="D18" s="82" t="s">
        <v>60</v>
      </c>
      <c r="E18" s="81" t="s">
        <v>61</v>
      </c>
      <c r="F18" s="85"/>
    </row>
    <row r="19" ht="19.5" customHeight="1" spans="1:6">
      <c r="A19" s="82"/>
      <c r="B19" s="81" t="s">
        <v>62</v>
      </c>
      <c r="C19" s="84"/>
      <c r="D19" s="82" t="s">
        <v>63</v>
      </c>
      <c r="E19" s="81" t="s">
        <v>64</v>
      </c>
      <c r="F19" s="85"/>
    </row>
    <row r="20" ht="19.5" customHeight="1" spans="1:6">
      <c r="A20" s="82"/>
      <c r="B20" s="81" t="s">
        <v>65</v>
      </c>
      <c r="C20" s="84"/>
      <c r="D20" s="82" t="s">
        <v>66</v>
      </c>
      <c r="E20" s="81" t="s">
        <v>67</v>
      </c>
      <c r="F20" s="85"/>
    </row>
    <row r="21" ht="19.5" customHeight="1" spans="1:6">
      <c r="A21" s="82"/>
      <c r="B21" s="81" t="s">
        <v>68</v>
      </c>
      <c r="C21" s="84"/>
      <c r="D21" s="82" t="s">
        <v>69</v>
      </c>
      <c r="E21" s="81" t="s">
        <v>70</v>
      </c>
      <c r="F21" s="85"/>
    </row>
    <row r="22" ht="19.5" customHeight="1" spans="1:6">
      <c r="A22" s="82"/>
      <c r="B22" s="81" t="s">
        <v>71</v>
      </c>
      <c r="C22" s="84"/>
      <c r="D22" s="82" t="s">
        <v>72</v>
      </c>
      <c r="E22" s="81" t="s">
        <v>73</v>
      </c>
      <c r="F22" s="85"/>
    </row>
    <row r="23" ht="19.5" customHeight="1" spans="1:6">
      <c r="A23" s="82"/>
      <c r="B23" s="81" t="s">
        <v>74</v>
      </c>
      <c r="C23" s="84"/>
      <c r="D23" s="82" t="s">
        <v>75</v>
      </c>
      <c r="E23" s="81" t="s">
        <v>76</v>
      </c>
      <c r="F23" s="85"/>
    </row>
    <row r="24" ht="19.5" customHeight="1" spans="1:6">
      <c r="A24" s="82"/>
      <c r="B24" s="81" t="s">
        <v>77</v>
      </c>
      <c r="C24" s="84"/>
      <c r="D24" s="82" t="s">
        <v>78</v>
      </c>
      <c r="E24" s="81" t="s">
        <v>79</v>
      </c>
      <c r="F24" s="85"/>
    </row>
    <row r="25" ht="19.5" customHeight="1" spans="1:6">
      <c r="A25" s="82"/>
      <c r="B25" s="81" t="s">
        <v>80</v>
      </c>
      <c r="C25" s="84"/>
      <c r="D25" s="82" t="s">
        <v>81</v>
      </c>
      <c r="E25" s="81" t="s">
        <v>82</v>
      </c>
      <c r="F25" s="85" t="s">
        <v>83</v>
      </c>
    </row>
    <row r="26" ht="19.5" customHeight="1" spans="1:6">
      <c r="A26" s="82"/>
      <c r="B26" s="81" t="s">
        <v>84</v>
      </c>
      <c r="C26" s="84"/>
      <c r="D26" s="82" t="s">
        <v>85</v>
      </c>
      <c r="E26" s="81" t="s">
        <v>86</v>
      </c>
      <c r="F26" s="85"/>
    </row>
    <row r="27" ht="19.5" customHeight="1" spans="1:6">
      <c r="A27" s="82"/>
      <c r="B27" s="81" t="s">
        <v>87</v>
      </c>
      <c r="C27" s="84"/>
      <c r="D27" s="82" t="s">
        <v>88</v>
      </c>
      <c r="E27" s="81" t="s">
        <v>89</v>
      </c>
      <c r="F27" s="85"/>
    </row>
    <row r="28" ht="19.5" customHeight="1" spans="1:6">
      <c r="A28" s="82"/>
      <c r="B28" s="81" t="s">
        <v>90</v>
      </c>
      <c r="C28" s="84"/>
      <c r="D28" s="82" t="s">
        <v>91</v>
      </c>
      <c r="E28" s="81" t="s">
        <v>92</v>
      </c>
      <c r="F28" s="85"/>
    </row>
    <row r="29" ht="19.5" customHeight="1" spans="1:6">
      <c r="A29" s="82"/>
      <c r="B29" s="81" t="s">
        <v>93</v>
      </c>
      <c r="C29" s="84"/>
      <c r="D29" s="82" t="s">
        <v>94</v>
      </c>
      <c r="E29" s="81" t="s">
        <v>95</v>
      </c>
      <c r="F29" s="85" t="s">
        <v>96</v>
      </c>
    </row>
    <row r="30" ht="19.5" customHeight="1" spans="1:6">
      <c r="A30" s="81"/>
      <c r="B30" s="81" t="s">
        <v>97</v>
      </c>
      <c r="C30" s="84"/>
      <c r="D30" s="82" t="s">
        <v>98</v>
      </c>
      <c r="E30" s="81" t="s">
        <v>99</v>
      </c>
      <c r="F30" s="85"/>
    </row>
    <row r="31" ht="19.5" customHeight="1" spans="1:6">
      <c r="A31" s="81"/>
      <c r="B31" s="81" t="s">
        <v>100</v>
      </c>
      <c r="C31" s="84"/>
      <c r="D31" s="82" t="s">
        <v>101</v>
      </c>
      <c r="E31" s="81" t="s">
        <v>102</v>
      </c>
      <c r="F31" s="85"/>
    </row>
    <row r="32" ht="19.5" customHeight="1" spans="1:6">
      <c r="A32" s="81"/>
      <c r="B32" s="81" t="s">
        <v>103</v>
      </c>
      <c r="C32" s="84"/>
      <c r="D32" s="82" t="s">
        <v>104</v>
      </c>
      <c r="E32" s="81" t="s">
        <v>105</v>
      </c>
      <c r="F32" s="85"/>
    </row>
    <row r="33" ht="19.5" customHeight="1" spans="1:6">
      <c r="A33" s="81" t="s">
        <v>106</v>
      </c>
      <c r="B33" s="81" t="s">
        <v>107</v>
      </c>
      <c r="C33" s="85" t="s">
        <v>108</v>
      </c>
      <c r="D33" s="81" t="s">
        <v>109</v>
      </c>
      <c r="E33" s="81" t="s">
        <v>110</v>
      </c>
      <c r="F33" s="85" t="s">
        <v>111</v>
      </c>
    </row>
    <row r="34" ht="19.5" customHeight="1" spans="1:6">
      <c r="A34" s="82" t="s">
        <v>112</v>
      </c>
      <c r="B34" s="81" t="s">
        <v>113</v>
      </c>
      <c r="C34" s="85"/>
      <c r="D34" s="82" t="s">
        <v>114</v>
      </c>
      <c r="E34" s="81" t="s">
        <v>115</v>
      </c>
      <c r="F34" s="85"/>
    </row>
    <row r="35" ht="19.5" customHeight="1" spans="1:6">
      <c r="A35" s="82" t="s">
        <v>116</v>
      </c>
      <c r="B35" s="81" t="s">
        <v>117</v>
      </c>
      <c r="C35" s="85" t="s">
        <v>118</v>
      </c>
      <c r="D35" s="82" t="s">
        <v>119</v>
      </c>
      <c r="E35" s="81" t="s">
        <v>120</v>
      </c>
      <c r="F35" s="85" t="s">
        <v>121</v>
      </c>
    </row>
    <row r="36" ht="19.5" customHeight="1" spans="1:6">
      <c r="A36" s="81" t="s">
        <v>122</v>
      </c>
      <c r="B36" s="81" t="s">
        <v>123</v>
      </c>
      <c r="C36" s="85" t="s">
        <v>124</v>
      </c>
      <c r="D36" s="81" t="s">
        <v>122</v>
      </c>
      <c r="E36" s="81" t="s">
        <v>125</v>
      </c>
      <c r="F36" s="85" t="s">
        <v>124</v>
      </c>
    </row>
    <row r="37" ht="19.5" customHeight="1" spans="1:6">
      <c r="A37" s="95" t="s">
        <v>126</v>
      </c>
      <c r="B37" s="95"/>
      <c r="C37" s="95"/>
      <c r="D37" s="95"/>
      <c r="E37" s="95"/>
      <c r="F37" s="95"/>
    </row>
    <row r="38" ht="19.5" customHeight="1" spans="1:6">
      <c r="A38" s="95" t="s">
        <v>127</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H17" sqref="H17"/>
    </sheetView>
  </sheetViews>
  <sheetFormatPr defaultColWidth="9" defaultRowHeight="13.5" outlineLevelCol="4"/>
  <cols>
    <col min="1" max="1" width="41.25" customWidth="1"/>
    <col min="2" max="2" width="10" customWidth="1"/>
    <col min="3" max="5" width="27.125" customWidth="1"/>
  </cols>
  <sheetData>
    <row r="1" ht="25.5" spans="3:3">
      <c r="C1" s="79" t="s">
        <v>536</v>
      </c>
    </row>
    <row r="2" ht="14.25" spans="5:5">
      <c r="E2" s="80" t="s">
        <v>537</v>
      </c>
    </row>
    <row r="3" ht="14.25" spans="1:5">
      <c r="A3" s="80" t="s">
        <v>2</v>
      </c>
      <c r="E3" s="80" t="s">
        <v>538</v>
      </c>
    </row>
    <row r="4" ht="15" customHeight="1" spans="1:5">
      <c r="A4" s="88" t="s">
        <v>539</v>
      </c>
      <c r="B4" s="88" t="s">
        <v>7</v>
      </c>
      <c r="C4" s="88" t="s">
        <v>540</v>
      </c>
      <c r="D4" s="88" t="s">
        <v>541</v>
      </c>
      <c r="E4" s="88" t="s">
        <v>542</v>
      </c>
    </row>
    <row r="5" ht="15" customHeight="1" spans="1:5">
      <c r="A5" s="88" t="s">
        <v>543</v>
      </c>
      <c r="B5" s="88"/>
      <c r="C5" s="88" t="s">
        <v>11</v>
      </c>
      <c r="D5" s="88" t="s">
        <v>12</v>
      </c>
      <c r="E5" s="88" t="s">
        <v>21</v>
      </c>
    </row>
    <row r="6" ht="15" customHeight="1" spans="1:5">
      <c r="A6" s="89" t="s">
        <v>544</v>
      </c>
      <c r="B6" s="88" t="s">
        <v>11</v>
      </c>
      <c r="C6" s="90" t="s">
        <v>545</v>
      </c>
      <c r="D6" s="90" t="s">
        <v>545</v>
      </c>
      <c r="E6" s="90" t="s">
        <v>545</v>
      </c>
    </row>
    <row r="7" ht="15" customHeight="1" spans="1:5">
      <c r="A7" s="91" t="s">
        <v>546</v>
      </c>
      <c r="B7" s="88" t="s">
        <v>12</v>
      </c>
      <c r="C7" s="92"/>
      <c r="D7" s="92"/>
      <c r="E7" s="93"/>
    </row>
    <row r="8" ht="15" customHeight="1" spans="1:5">
      <c r="A8" s="91" t="s">
        <v>547</v>
      </c>
      <c r="B8" s="88" t="s">
        <v>21</v>
      </c>
      <c r="C8" s="92"/>
      <c r="D8" s="92"/>
      <c r="E8" s="93"/>
    </row>
    <row r="9" ht="15" customHeight="1" spans="1:5">
      <c r="A9" s="91" t="s">
        <v>548</v>
      </c>
      <c r="B9" s="88" t="s">
        <v>25</v>
      </c>
      <c r="C9" s="92"/>
      <c r="D9" s="92"/>
      <c r="E9" s="93"/>
    </row>
    <row r="10" ht="15" customHeight="1" spans="1:5">
      <c r="A10" s="91" t="s">
        <v>549</v>
      </c>
      <c r="B10" s="88" t="s">
        <v>30</v>
      </c>
      <c r="C10" s="92"/>
      <c r="D10" s="92"/>
      <c r="E10" s="93"/>
    </row>
    <row r="11" ht="15" customHeight="1" spans="1:5">
      <c r="A11" s="91" t="s">
        <v>550</v>
      </c>
      <c r="B11" s="88" t="s">
        <v>36</v>
      </c>
      <c r="C11" s="92"/>
      <c r="D11" s="92"/>
      <c r="E11" s="93"/>
    </row>
    <row r="12" ht="15" customHeight="1" spans="1:5">
      <c r="A12" s="91" t="s">
        <v>551</v>
      </c>
      <c r="B12" s="88" t="s">
        <v>40</v>
      </c>
      <c r="C12" s="92"/>
      <c r="D12" s="92"/>
      <c r="E12" s="93"/>
    </row>
    <row r="13" ht="15" customHeight="1" spans="1:5">
      <c r="A13" s="91" t="s">
        <v>552</v>
      </c>
      <c r="B13" s="88" t="s">
        <v>44</v>
      </c>
      <c r="C13" s="90" t="s">
        <v>545</v>
      </c>
      <c r="D13" s="90" t="s">
        <v>545</v>
      </c>
      <c r="E13" s="93"/>
    </row>
    <row r="14" ht="15" customHeight="1" spans="1:5">
      <c r="A14" s="91" t="s">
        <v>553</v>
      </c>
      <c r="B14" s="88" t="s">
        <v>49</v>
      </c>
      <c r="C14" s="90" t="s">
        <v>545</v>
      </c>
      <c r="D14" s="90" t="s">
        <v>545</v>
      </c>
      <c r="E14" s="93"/>
    </row>
    <row r="15" ht="15" customHeight="1" spans="1:5">
      <c r="A15" s="91" t="s">
        <v>554</v>
      </c>
      <c r="B15" s="88" t="s">
        <v>53</v>
      </c>
      <c r="C15" s="90" t="s">
        <v>545</v>
      </c>
      <c r="D15" s="90" t="s">
        <v>545</v>
      </c>
      <c r="E15" s="93"/>
    </row>
    <row r="16" ht="15" customHeight="1" spans="1:5">
      <c r="A16" s="91" t="s">
        <v>555</v>
      </c>
      <c r="B16" s="88" t="s">
        <v>56</v>
      </c>
      <c r="C16" s="90" t="s">
        <v>545</v>
      </c>
      <c r="D16" s="90" t="s">
        <v>545</v>
      </c>
      <c r="E16" s="90" t="s">
        <v>545</v>
      </c>
    </row>
    <row r="17" ht="15" customHeight="1" spans="1:5">
      <c r="A17" s="91" t="s">
        <v>556</v>
      </c>
      <c r="B17" s="88" t="s">
        <v>59</v>
      </c>
      <c r="C17" s="90" t="s">
        <v>545</v>
      </c>
      <c r="D17" s="90" t="s">
        <v>545</v>
      </c>
      <c r="E17" s="93"/>
    </row>
    <row r="18" ht="15" customHeight="1" spans="1:5">
      <c r="A18" s="91" t="s">
        <v>557</v>
      </c>
      <c r="B18" s="88" t="s">
        <v>62</v>
      </c>
      <c r="C18" s="90" t="s">
        <v>545</v>
      </c>
      <c r="D18" s="90" t="s">
        <v>545</v>
      </c>
      <c r="E18" s="93"/>
    </row>
    <row r="19" ht="15" customHeight="1" spans="1:5">
      <c r="A19" s="91" t="s">
        <v>558</v>
      </c>
      <c r="B19" s="88" t="s">
        <v>65</v>
      </c>
      <c r="C19" s="90" t="s">
        <v>545</v>
      </c>
      <c r="D19" s="90" t="s">
        <v>545</v>
      </c>
      <c r="E19" s="93"/>
    </row>
    <row r="20" ht="15" customHeight="1" spans="1:5">
      <c r="A20" s="91" t="s">
        <v>559</v>
      </c>
      <c r="B20" s="88" t="s">
        <v>68</v>
      </c>
      <c r="C20" s="90" t="s">
        <v>545</v>
      </c>
      <c r="D20" s="90" t="s">
        <v>545</v>
      </c>
      <c r="E20" s="93"/>
    </row>
    <row r="21" ht="15" customHeight="1" spans="1:5">
      <c r="A21" s="91" t="s">
        <v>560</v>
      </c>
      <c r="B21" s="88" t="s">
        <v>71</v>
      </c>
      <c r="C21" s="90" t="s">
        <v>545</v>
      </c>
      <c r="D21" s="90" t="s">
        <v>545</v>
      </c>
      <c r="E21" s="93"/>
    </row>
    <row r="22" ht="15" customHeight="1" spans="1:5">
      <c r="A22" s="91" t="s">
        <v>561</v>
      </c>
      <c r="B22" s="88" t="s">
        <v>74</v>
      </c>
      <c r="C22" s="90" t="s">
        <v>545</v>
      </c>
      <c r="D22" s="90" t="s">
        <v>545</v>
      </c>
      <c r="E22" s="93"/>
    </row>
    <row r="23" ht="15" customHeight="1" spans="1:5">
      <c r="A23" s="91" t="s">
        <v>562</v>
      </c>
      <c r="B23" s="88" t="s">
        <v>77</v>
      </c>
      <c r="C23" s="90" t="s">
        <v>545</v>
      </c>
      <c r="D23" s="90" t="s">
        <v>545</v>
      </c>
      <c r="E23" s="93"/>
    </row>
    <row r="24" ht="15" customHeight="1" spans="1:5">
      <c r="A24" s="91" t="s">
        <v>563</v>
      </c>
      <c r="B24" s="88" t="s">
        <v>80</v>
      </c>
      <c r="C24" s="90" t="s">
        <v>545</v>
      </c>
      <c r="D24" s="90" t="s">
        <v>545</v>
      </c>
      <c r="E24" s="93"/>
    </row>
    <row r="25" ht="15" customHeight="1" spans="1:5">
      <c r="A25" s="91" t="s">
        <v>564</v>
      </c>
      <c r="B25" s="88" t="s">
        <v>84</v>
      </c>
      <c r="C25" s="90" t="s">
        <v>545</v>
      </c>
      <c r="D25" s="90" t="s">
        <v>545</v>
      </c>
      <c r="E25" s="93"/>
    </row>
    <row r="26" ht="15" customHeight="1" spans="1:5">
      <c r="A26" s="91" t="s">
        <v>565</v>
      </c>
      <c r="B26" s="88" t="s">
        <v>87</v>
      </c>
      <c r="C26" s="90" t="s">
        <v>545</v>
      </c>
      <c r="D26" s="90" t="s">
        <v>545</v>
      </c>
      <c r="E26" s="93"/>
    </row>
    <row r="27" ht="15" customHeight="1" spans="1:5">
      <c r="A27" s="89" t="s">
        <v>566</v>
      </c>
      <c r="B27" s="88" t="s">
        <v>90</v>
      </c>
      <c r="C27" s="90" t="s">
        <v>545</v>
      </c>
      <c r="D27" s="90" t="s">
        <v>545</v>
      </c>
      <c r="E27" s="93"/>
    </row>
    <row r="28" ht="15" customHeight="1" spans="1:5">
      <c r="A28" s="91" t="s">
        <v>567</v>
      </c>
      <c r="B28" s="88" t="s">
        <v>93</v>
      </c>
      <c r="C28" s="90" t="s">
        <v>545</v>
      </c>
      <c r="D28" s="90" t="s">
        <v>545</v>
      </c>
      <c r="E28" s="93"/>
    </row>
    <row r="29" ht="15" customHeight="1" spans="1:5">
      <c r="A29" s="91" t="s">
        <v>568</v>
      </c>
      <c r="B29" s="88" t="s">
        <v>97</v>
      </c>
      <c r="C29" s="90" t="s">
        <v>545</v>
      </c>
      <c r="D29" s="90" t="s">
        <v>545</v>
      </c>
      <c r="E29" s="93"/>
    </row>
    <row r="30" ht="41.25" customHeight="1" spans="1:5">
      <c r="A30" s="86" t="s">
        <v>569</v>
      </c>
      <c r="B30" s="86"/>
      <c r="C30" s="86"/>
      <c r="D30" s="86"/>
      <c r="E30" s="86"/>
    </row>
    <row r="31" ht="21" customHeight="1" spans="1:5">
      <c r="A31" s="86" t="s">
        <v>570</v>
      </c>
      <c r="B31" s="86"/>
      <c r="C31" s="86"/>
      <c r="D31" s="86"/>
      <c r="E31" s="86"/>
    </row>
    <row r="33" spans="3:3">
      <c r="C33" s="87" t="s">
        <v>571</v>
      </c>
    </row>
    <row r="35" spans="1:1">
      <c r="A35" t="s">
        <v>572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0"/>
  <sheetViews>
    <sheetView workbookViewId="0">
      <selection activeCell="K16" sqref="K16"/>
    </sheetView>
  </sheetViews>
  <sheetFormatPr defaultColWidth="9" defaultRowHeight="13.5" outlineLevelCol="4"/>
  <cols>
    <col min="1" max="1" width="43.75" customWidth="1"/>
    <col min="2" max="2" width="11" customWidth="1"/>
    <col min="3" max="5" width="16.25" customWidth="1"/>
  </cols>
  <sheetData>
    <row r="1" ht="25.5" spans="2:2">
      <c r="B1" s="79" t="s">
        <v>573</v>
      </c>
    </row>
    <row r="2" ht="14.25" spans="5:5">
      <c r="E2" s="80" t="s">
        <v>574</v>
      </c>
    </row>
    <row r="3" ht="14.25" spans="1:5">
      <c r="A3" s="80" t="s">
        <v>2</v>
      </c>
      <c r="E3" s="80" t="s">
        <v>3</v>
      </c>
    </row>
    <row r="4" ht="15" customHeight="1" spans="1:5">
      <c r="A4" s="81" t="s">
        <v>539</v>
      </c>
      <c r="B4" s="81" t="s">
        <v>7</v>
      </c>
      <c r="C4" s="81" t="s">
        <v>540</v>
      </c>
      <c r="D4" s="81" t="s">
        <v>541</v>
      </c>
      <c r="E4" s="81" t="s">
        <v>542</v>
      </c>
    </row>
    <row r="5" ht="15" customHeight="1" spans="1:5">
      <c r="A5" s="82" t="s">
        <v>543</v>
      </c>
      <c r="B5" s="83"/>
      <c r="C5" s="83" t="s">
        <v>11</v>
      </c>
      <c r="D5" s="83" t="s">
        <v>12</v>
      </c>
      <c r="E5" s="83" t="s">
        <v>21</v>
      </c>
    </row>
    <row r="6" ht="15" customHeight="1" spans="1:5">
      <c r="A6" s="82" t="s">
        <v>575</v>
      </c>
      <c r="B6" s="83" t="s">
        <v>11</v>
      </c>
      <c r="C6" s="83" t="s">
        <v>545</v>
      </c>
      <c r="D6" s="83" t="s">
        <v>545</v>
      </c>
      <c r="E6" s="83" t="s">
        <v>545</v>
      </c>
    </row>
    <row r="7" ht="15" customHeight="1" spans="1:5">
      <c r="A7" s="82" t="s">
        <v>546</v>
      </c>
      <c r="B7" s="83" t="s">
        <v>12</v>
      </c>
      <c r="C7" s="84"/>
      <c r="D7" s="84"/>
      <c r="E7" s="85" t="s">
        <v>26</v>
      </c>
    </row>
    <row r="8" ht="15" customHeight="1" spans="1:5">
      <c r="A8" s="82" t="s">
        <v>547</v>
      </c>
      <c r="B8" s="83" t="s">
        <v>21</v>
      </c>
      <c r="C8" s="84"/>
      <c r="D8" s="84"/>
      <c r="E8" s="85" t="s">
        <v>26</v>
      </c>
    </row>
    <row r="9" ht="15" customHeight="1" spans="1:5">
      <c r="A9" s="82" t="s">
        <v>548</v>
      </c>
      <c r="B9" s="83" t="s">
        <v>25</v>
      </c>
      <c r="C9" s="84"/>
      <c r="D9" s="84"/>
      <c r="E9" s="85" t="s">
        <v>26</v>
      </c>
    </row>
    <row r="10" ht="15" customHeight="1" spans="1:5">
      <c r="A10" s="82" t="s">
        <v>549</v>
      </c>
      <c r="B10" s="83" t="s">
        <v>30</v>
      </c>
      <c r="C10" s="84"/>
      <c r="D10" s="84"/>
      <c r="E10" s="85" t="s">
        <v>26</v>
      </c>
    </row>
    <row r="11" ht="15" customHeight="1" spans="1:5">
      <c r="A11" s="82" t="s">
        <v>550</v>
      </c>
      <c r="B11" s="83" t="s">
        <v>36</v>
      </c>
      <c r="C11" s="84"/>
      <c r="D11" s="84"/>
      <c r="E11" s="85" t="s">
        <v>26</v>
      </c>
    </row>
    <row r="12" ht="15" customHeight="1" spans="1:5">
      <c r="A12" s="82" t="s">
        <v>551</v>
      </c>
      <c r="B12" s="83" t="s">
        <v>40</v>
      </c>
      <c r="C12" s="84"/>
      <c r="D12" s="84"/>
      <c r="E12" s="85" t="s">
        <v>26</v>
      </c>
    </row>
    <row r="13" ht="15" customHeight="1" spans="1:5">
      <c r="A13" s="82" t="s">
        <v>552</v>
      </c>
      <c r="B13" s="83" t="s">
        <v>44</v>
      </c>
      <c r="C13" s="83" t="s">
        <v>545</v>
      </c>
      <c r="D13" s="83" t="s">
        <v>545</v>
      </c>
      <c r="E13" s="84"/>
    </row>
    <row r="14" ht="15" customHeight="1" spans="1:5">
      <c r="A14" s="82" t="s">
        <v>553</v>
      </c>
      <c r="B14" s="83" t="s">
        <v>49</v>
      </c>
      <c r="C14" s="83" t="s">
        <v>545</v>
      </c>
      <c r="D14" s="83" t="s">
        <v>545</v>
      </c>
      <c r="E14" s="84"/>
    </row>
    <row r="15" ht="15" customHeight="1" spans="1:5">
      <c r="A15" s="82" t="s">
        <v>554</v>
      </c>
      <c r="B15" s="83" t="s">
        <v>53</v>
      </c>
      <c r="C15" s="83" t="s">
        <v>545</v>
      </c>
      <c r="D15" s="83" t="s">
        <v>545</v>
      </c>
      <c r="E15" s="84"/>
    </row>
    <row r="16" ht="48" customHeight="1" spans="1:5">
      <c r="A16" s="86" t="s">
        <v>576</v>
      </c>
      <c r="B16" s="86"/>
      <c r="C16" s="86"/>
      <c r="D16" s="86"/>
      <c r="E16" s="86"/>
    </row>
    <row r="18" spans="2:2">
      <c r="B18" s="87" t="s">
        <v>571</v>
      </c>
    </row>
    <row r="20" spans="1:1">
      <c r="A20" t="s">
        <v>577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4" sqref="J14"/>
    </sheetView>
  </sheetViews>
  <sheetFormatPr defaultColWidth="9" defaultRowHeight="14.25"/>
  <cols>
    <col min="1" max="1" width="6.25" style="43" customWidth="1"/>
    <col min="2" max="2" width="5.125" style="43" customWidth="1"/>
    <col min="3" max="4" width="17.125" style="43" customWidth="1"/>
    <col min="5" max="5" width="16" style="43" customWidth="1"/>
    <col min="6" max="6" width="16.125" style="43" customWidth="1"/>
    <col min="7" max="7" width="15.625" style="43" customWidth="1"/>
    <col min="8" max="9" width="14.875" style="43" customWidth="1"/>
    <col min="10" max="10" width="12.625" style="43" customWidth="1"/>
    <col min="11" max="11" width="6.75" style="43" customWidth="1"/>
    <col min="12" max="12" width="8.5" style="43" customWidth="1"/>
    <col min="13" max="13" width="7.875" style="43" customWidth="1"/>
    <col min="14" max="14" width="14.875" style="44" customWidth="1"/>
    <col min="15" max="15" width="13.375" style="43" customWidth="1"/>
    <col min="16" max="16" width="9.125" style="43" customWidth="1"/>
    <col min="17" max="17" width="13" style="43" customWidth="1"/>
    <col min="18" max="18" width="11.5" style="43" customWidth="1"/>
    <col min="19" max="20" width="7.375" style="43" customWidth="1"/>
    <col min="21" max="21" width="6.75" style="43" customWidth="1"/>
    <col min="22" max="16384" width="9" style="43"/>
  </cols>
  <sheetData>
    <row r="1" s="41" customFormat="1" ht="36" customHeight="1" spans="1:21">
      <c r="A1" s="45" t="s">
        <v>578</v>
      </c>
      <c r="B1" s="45"/>
      <c r="C1" s="45"/>
      <c r="D1" s="45"/>
      <c r="E1" s="45"/>
      <c r="F1" s="45"/>
      <c r="G1" s="45"/>
      <c r="H1" s="45"/>
      <c r="I1" s="45"/>
      <c r="J1" s="45"/>
      <c r="K1" s="45"/>
      <c r="L1" s="45"/>
      <c r="M1" s="45"/>
      <c r="N1" s="64"/>
      <c r="O1" s="45"/>
      <c r="P1" s="45"/>
      <c r="Q1" s="45"/>
      <c r="R1" s="45"/>
      <c r="S1" s="45"/>
      <c r="T1" s="45"/>
      <c r="U1" s="45"/>
    </row>
    <row r="2" s="41" customFormat="1" ht="18" customHeight="1" spans="1:21">
      <c r="A2" s="46"/>
      <c r="B2" s="46"/>
      <c r="C2" s="46"/>
      <c r="D2" s="46"/>
      <c r="E2" s="46"/>
      <c r="F2" s="46"/>
      <c r="G2" s="46"/>
      <c r="H2" s="46"/>
      <c r="I2" s="46"/>
      <c r="J2" s="46"/>
      <c r="K2" s="46"/>
      <c r="L2" s="46"/>
      <c r="M2" s="46"/>
      <c r="N2" s="65"/>
      <c r="U2" s="73" t="s">
        <v>579</v>
      </c>
    </row>
    <row r="3" s="41" customFormat="1" ht="18" customHeight="1" spans="1:21">
      <c r="A3" s="41" t="s">
        <v>2</v>
      </c>
      <c r="B3" s="47"/>
      <c r="C3" s="47"/>
      <c r="D3" s="47"/>
      <c r="E3" s="48"/>
      <c r="F3" s="48"/>
      <c r="G3" s="46"/>
      <c r="H3" s="46"/>
      <c r="I3" s="46"/>
      <c r="J3" s="46"/>
      <c r="K3" s="46"/>
      <c r="L3" s="46"/>
      <c r="M3" s="46"/>
      <c r="N3" s="65"/>
      <c r="U3" s="73" t="s">
        <v>3</v>
      </c>
    </row>
    <row r="4" s="41" customFormat="1" ht="24" customHeight="1" spans="1:21">
      <c r="A4" s="49" t="s">
        <v>6</v>
      </c>
      <c r="B4" s="49" t="s">
        <v>7</v>
      </c>
      <c r="C4" s="50" t="s">
        <v>580</v>
      </c>
      <c r="D4" s="51" t="s">
        <v>581</v>
      </c>
      <c r="E4" s="49" t="s">
        <v>582</v>
      </c>
      <c r="F4" s="52" t="s">
        <v>583</v>
      </c>
      <c r="G4" s="53"/>
      <c r="H4" s="53"/>
      <c r="I4" s="53"/>
      <c r="J4" s="53"/>
      <c r="K4" s="53"/>
      <c r="L4" s="53"/>
      <c r="M4" s="53"/>
      <c r="N4" s="66"/>
      <c r="O4" s="67"/>
      <c r="P4" s="68" t="s">
        <v>584</v>
      </c>
      <c r="Q4" s="49" t="s">
        <v>585</v>
      </c>
      <c r="R4" s="50" t="s">
        <v>586</v>
      </c>
      <c r="S4" s="74"/>
      <c r="T4" s="75" t="s">
        <v>587</v>
      </c>
      <c r="U4" s="74"/>
    </row>
    <row r="5" s="41" customFormat="1" ht="36" customHeight="1" spans="1:21">
      <c r="A5" s="49"/>
      <c r="B5" s="49"/>
      <c r="C5" s="54"/>
      <c r="D5" s="51"/>
      <c r="E5" s="49"/>
      <c r="F5" s="55" t="s">
        <v>138</v>
      </c>
      <c r="G5" s="55"/>
      <c r="H5" s="55" t="s">
        <v>588</v>
      </c>
      <c r="I5" s="55"/>
      <c r="J5" s="69" t="s">
        <v>589</v>
      </c>
      <c r="K5" s="70"/>
      <c r="L5" s="71" t="s">
        <v>590</v>
      </c>
      <c r="M5" s="71"/>
      <c r="N5" s="72" t="s">
        <v>591</v>
      </c>
      <c r="O5" s="72"/>
      <c r="P5" s="68"/>
      <c r="Q5" s="49"/>
      <c r="R5" s="56"/>
      <c r="S5" s="76"/>
      <c r="T5" s="77"/>
      <c r="U5" s="76"/>
    </row>
    <row r="6" s="41" customFormat="1" ht="24" customHeight="1" spans="1:21">
      <c r="A6" s="49"/>
      <c r="B6" s="49"/>
      <c r="C6" s="56"/>
      <c r="D6" s="51"/>
      <c r="E6" s="49"/>
      <c r="F6" s="55" t="s">
        <v>592</v>
      </c>
      <c r="G6" s="57" t="s">
        <v>593</v>
      </c>
      <c r="H6" s="55" t="s">
        <v>592</v>
      </c>
      <c r="I6" s="57" t="s">
        <v>593</v>
      </c>
      <c r="J6" s="55" t="s">
        <v>592</v>
      </c>
      <c r="K6" s="57" t="s">
        <v>593</v>
      </c>
      <c r="L6" s="55" t="s">
        <v>592</v>
      </c>
      <c r="M6" s="57" t="s">
        <v>593</v>
      </c>
      <c r="N6" s="55" t="s">
        <v>592</v>
      </c>
      <c r="O6" s="57" t="s">
        <v>593</v>
      </c>
      <c r="P6" s="68"/>
      <c r="Q6" s="49"/>
      <c r="R6" s="55" t="s">
        <v>592</v>
      </c>
      <c r="S6" s="78" t="s">
        <v>593</v>
      </c>
      <c r="T6" s="55" t="s">
        <v>592</v>
      </c>
      <c r="U6" s="57" t="s">
        <v>593</v>
      </c>
    </row>
    <row r="7" s="42" customFormat="1" ht="24" customHeight="1" spans="1:21">
      <c r="A7" s="49" t="s">
        <v>10</v>
      </c>
      <c r="B7" s="49"/>
      <c r="C7" s="49">
        <v>1</v>
      </c>
      <c r="D7" s="57" t="s">
        <v>12</v>
      </c>
      <c r="E7" s="49">
        <v>3</v>
      </c>
      <c r="F7" s="49">
        <v>4</v>
      </c>
      <c r="G7" s="57" t="s">
        <v>30</v>
      </c>
      <c r="H7" s="49">
        <v>6</v>
      </c>
      <c r="I7" s="49">
        <v>7</v>
      </c>
      <c r="J7" s="57" t="s">
        <v>44</v>
      </c>
      <c r="K7" s="49">
        <v>9</v>
      </c>
      <c r="L7" s="49">
        <v>10</v>
      </c>
      <c r="M7" s="57" t="s">
        <v>56</v>
      </c>
      <c r="N7" s="49">
        <v>12</v>
      </c>
      <c r="O7" s="49">
        <v>13</v>
      </c>
      <c r="P7" s="57" t="s">
        <v>65</v>
      </c>
      <c r="Q7" s="49">
        <v>15</v>
      </c>
      <c r="R7" s="49">
        <v>16</v>
      </c>
      <c r="S7" s="57" t="s">
        <v>74</v>
      </c>
      <c r="T7" s="49">
        <v>18</v>
      </c>
      <c r="U7" s="49">
        <v>19</v>
      </c>
    </row>
    <row r="8" s="41" customFormat="1" ht="24" customHeight="1" spans="1:21">
      <c r="A8" s="58" t="s">
        <v>143</v>
      </c>
      <c r="B8" s="59">
        <v>1</v>
      </c>
      <c r="C8" s="60">
        <f>E8+G8+P8+Q8+S8+U8</f>
        <v>26986495.79</v>
      </c>
      <c r="D8" s="60">
        <f>E8+F8+P8+Q8+R8+T8</f>
        <v>50673937.46</v>
      </c>
      <c r="E8" s="60">
        <v>1852295.56</v>
      </c>
      <c r="F8" s="60">
        <f>H8+J8+L8+N8</f>
        <v>48821640.9</v>
      </c>
      <c r="G8" s="60">
        <f>I8+K8+M8+O8</f>
        <v>25134199.23</v>
      </c>
      <c r="H8" s="60">
        <v>39722582.94</v>
      </c>
      <c r="I8" s="60">
        <v>22900179.86</v>
      </c>
      <c r="J8" s="60">
        <v>0</v>
      </c>
      <c r="K8" s="60">
        <v>0</v>
      </c>
      <c r="L8" s="60"/>
      <c r="M8" s="60"/>
      <c r="N8" s="60">
        <v>9099057.96</v>
      </c>
      <c r="O8" s="60">
        <v>2234019.37</v>
      </c>
      <c r="P8" s="60">
        <v>0</v>
      </c>
      <c r="Q8" s="60">
        <v>0</v>
      </c>
      <c r="R8" s="60">
        <v>1</v>
      </c>
      <c r="S8" s="60">
        <v>1</v>
      </c>
      <c r="T8" s="60"/>
      <c r="U8" s="60"/>
    </row>
    <row r="9" s="41" customFormat="1" ht="49" customHeight="1" spans="1:21">
      <c r="A9" s="61" t="s">
        <v>594</v>
      </c>
      <c r="B9" s="61"/>
      <c r="C9" s="61"/>
      <c r="D9" s="61"/>
      <c r="E9" s="61"/>
      <c r="F9" s="61"/>
      <c r="G9" s="61"/>
      <c r="H9" s="61"/>
      <c r="I9" s="61"/>
      <c r="J9" s="61"/>
      <c r="K9" s="61"/>
      <c r="L9" s="61"/>
      <c r="M9" s="61"/>
      <c r="N9" s="61"/>
      <c r="O9" s="61"/>
      <c r="P9" s="61"/>
      <c r="Q9" s="61"/>
      <c r="R9" s="61"/>
      <c r="S9" s="61"/>
      <c r="T9" s="61"/>
      <c r="U9" s="61"/>
    </row>
    <row r="10" s="43" customFormat="1" ht="26.25" customHeight="1" spans="1:21">
      <c r="A10" s="62"/>
      <c r="B10" s="63"/>
      <c r="C10" s="63"/>
      <c r="D10" s="63"/>
      <c r="E10" s="63"/>
      <c r="F10" s="63"/>
      <c r="G10" s="63"/>
      <c r="H10" s="63"/>
      <c r="I10" s="63"/>
      <c r="J10" s="63"/>
      <c r="K10" s="63"/>
      <c r="L10" s="63"/>
      <c r="M10" s="63"/>
      <c r="N10" s="63"/>
      <c r="O10" s="63"/>
      <c r="P10" s="63"/>
      <c r="Q10" s="63"/>
      <c r="R10" s="63"/>
      <c r="S10" s="63"/>
      <c r="T10" s="63"/>
      <c r="U10" s="63"/>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9"/>
  <sheetViews>
    <sheetView tabSelected="1" topLeftCell="A158" workbookViewId="0">
      <selection activeCell="B158" sqref="B158:E158"/>
    </sheetView>
  </sheetViews>
  <sheetFormatPr defaultColWidth="9" defaultRowHeight="13.5"/>
  <cols>
    <col min="1" max="3" width="9" style="4"/>
    <col min="4" max="4" width="24.125" style="4" customWidth="1"/>
    <col min="5" max="5" width="11.125" style="4" customWidth="1"/>
    <col min="6" max="6" width="17.375" style="4"/>
    <col min="7" max="7" width="12.125" style="4"/>
    <col min="8" max="8" width="10.125" style="4"/>
    <col min="9" max="11" width="9" style="4"/>
    <col min="12" max="12" width="6.075" style="4" customWidth="1"/>
    <col min="13" max="16384" width="9" style="4"/>
  </cols>
  <sheetData>
    <row r="1" s="1" customFormat="1" ht="28.5" spans="1:12">
      <c r="A1" s="7" t="s">
        <v>595</v>
      </c>
      <c r="B1" s="7"/>
      <c r="C1" s="7"/>
      <c r="D1" s="7"/>
      <c r="E1" s="7"/>
      <c r="F1" s="7"/>
      <c r="G1" s="7"/>
      <c r="H1" s="7"/>
      <c r="I1" s="7"/>
      <c r="J1" s="7"/>
      <c r="K1" s="7"/>
      <c r="L1" s="29"/>
    </row>
    <row r="2" s="2" customFormat="1" ht="25" customHeight="1" spans="1:12">
      <c r="A2" s="8" t="s">
        <v>596</v>
      </c>
      <c r="B2" s="8"/>
      <c r="C2" s="8"/>
      <c r="D2" s="8"/>
      <c r="E2" s="8"/>
      <c r="F2" s="8"/>
      <c r="G2" s="8"/>
      <c r="H2" s="8"/>
      <c r="I2" s="8"/>
      <c r="J2" s="8"/>
      <c r="K2" s="8"/>
      <c r="L2" s="30"/>
    </row>
    <row r="3" s="3" customFormat="1" ht="12" spans="1:12">
      <c r="A3" s="9" t="s">
        <v>597</v>
      </c>
      <c r="B3" s="9"/>
      <c r="C3" s="9"/>
      <c r="D3" s="9"/>
      <c r="E3" s="9"/>
      <c r="F3" s="9"/>
      <c r="G3" s="9"/>
      <c r="H3" s="9"/>
      <c r="I3" s="9"/>
      <c r="J3" s="9"/>
      <c r="K3" s="9"/>
      <c r="L3" s="30"/>
    </row>
    <row r="4" s="4" customFormat="1" ht="36" customHeight="1" spans="1:11">
      <c r="A4" s="10" t="s">
        <v>598</v>
      </c>
      <c r="B4" s="10"/>
      <c r="C4" s="10"/>
      <c r="D4" s="10" t="s">
        <v>599</v>
      </c>
      <c r="E4" s="10"/>
      <c r="F4" s="10"/>
      <c r="G4" s="10"/>
      <c r="H4" s="10"/>
      <c r="I4" s="10"/>
      <c r="J4" s="10"/>
      <c r="K4" s="10"/>
    </row>
    <row r="5" s="5" customFormat="1" ht="36" customHeight="1" spans="1:11">
      <c r="A5" s="10" t="s">
        <v>600</v>
      </c>
      <c r="B5" s="10"/>
      <c r="C5" s="10"/>
      <c r="D5" s="10" t="s">
        <v>601</v>
      </c>
      <c r="E5" s="10"/>
      <c r="F5" s="10" t="s">
        <v>602</v>
      </c>
      <c r="G5" s="10" t="s">
        <v>603</v>
      </c>
      <c r="H5" s="10"/>
      <c r="I5" s="10"/>
      <c r="J5" s="10"/>
      <c r="K5" s="10"/>
    </row>
    <row r="6" s="5" customFormat="1" ht="36" customHeight="1" spans="1:11">
      <c r="A6" s="10" t="s">
        <v>604</v>
      </c>
      <c r="B6" s="10"/>
      <c r="C6" s="10"/>
      <c r="D6" s="10" t="s">
        <v>605</v>
      </c>
      <c r="E6" s="10" t="s">
        <v>606</v>
      </c>
      <c r="F6" s="10" t="s">
        <v>607</v>
      </c>
      <c r="G6" s="10" t="s">
        <v>608</v>
      </c>
      <c r="H6" s="10"/>
      <c r="I6" s="10" t="s">
        <v>609</v>
      </c>
      <c r="J6" s="10" t="s">
        <v>610</v>
      </c>
      <c r="K6" s="10" t="s">
        <v>611</v>
      </c>
    </row>
    <row r="7" s="5" customFormat="1" ht="36" customHeight="1" spans="1:11">
      <c r="A7" s="10"/>
      <c r="B7" s="10"/>
      <c r="C7" s="10"/>
      <c r="D7" s="10" t="s">
        <v>612</v>
      </c>
      <c r="E7" s="11"/>
      <c r="F7" s="11">
        <f>F8+F11</f>
        <v>379400</v>
      </c>
      <c r="G7" s="11">
        <f>G8+G11</f>
        <v>379400</v>
      </c>
      <c r="H7" s="11"/>
      <c r="I7" s="10">
        <v>10</v>
      </c>
      <c r="J7" s="28">
        <f>G7/F7</f>
        <v>1</v>
      </c>
      <c r="K7" s="12">
        <v>10</v>
      </c>
    </row>
    <row r="8" s="5" customFormat="1" ht="36" customHeight="1" spans="1:11">
      <c r="A8" s="10"/>
      <c r="B8" s="10"/>
      <c r="C8" s="10"/>
      <c r="D8" s="10" t="s">
        <v>613</v>
      </c>
      <c r="E8" s="10"/>
      <c r="F8" s="12">
        <f>F9+F10</f>
        <v>379400</v>
      </c>
      <c r="G8" s="11">
        <f>G9+G10</f>
        <v>379400</v>
      </c>
      <c r="H8" s="11"/>
      <c r="I8" s="10" t="s">
        <v>545</v>
      </c>
      <c r="J8" s="10" t="s">
        <v>545</v>
      </c>
      <c r="K8" s="10" t="s">
        <v>545</v>
      </c>
    </row>
    <row r="9" s="5" customFormat="1" ht="36" customHeight="1" spans="1:11">
      <c r="A9" s="10"/>
      <c r="B9" s="10"/>
      <c r="C9" s="10"/>
      <c r="D9" s="13" t="s">
        <v>614</v>
      </c>
      <c r="E9" s="11"/>
      <c r="F9" s="11">
        <v>379400</v>
      </c>
      <c r="G9" s="11">
        <v>379400</v>
      </c>
      <c r="H9" s="11"/>
      <c r="I9" s="10" t="s">
        <v>545</v>
      </c>
      <c r="J9" s="10" t="s">
        <v>545</v>
      </c>
      <c r="K9" s="10" t="s">
        <v>545</v>
      </c>
    </row>
    <row r="10" s="5" customFormat="1" ht="36" customHeight="1" spans="1:11">
      <c r="A10" s="10"/>
      <c r="B10" s="10"/>
      <c r="C10" s="10"/>
      <c r="D10" s="13" t="s">
        <v>615</v>
      </c>
      <c r="E10" s="11"/>
      <c r="F10" s="11"/>
      <c r="G10" s="11"/>
      <c r="H10" s="11"/>
      <c r="I10" s="10" t="s">
        <v>545</v>
      </c>
      <c r="J10" s="10" t="s">
        <v>545</v>
      </c>
      <c r="K10" s="10" t="s">
        <v>545</v>
      </c>
    </row>
    <row r="11" s="5" customFormat="1" ht="36" customHeight="1" spans="1:11">
      <c r="A11" s="10"/>
      <c r="B11" s="10"/>
      <c r="C11" s="10"/>
      <c r="D11" s="10" t="s">
        <v>616</v>
      </c>
      <c r="E11" s="11"/>
      <c r="F11" s="11"/>
      <c r="G11" s="11"/>
      <c r="H11" s="11"/>
      <c r="I11" s="10" t="s">
        <v>545</v>
      </c>
      <c r="J11" s="10" t="s">
        <v>545</v>
      </c>
      <c r="K11" s="10" t="s">
        <v>545</v>
      </c>
    </row>
    <row r="12" s="5" customFormat="1" ht="36" customHeight="1" spans="1:11">
      <c r="A12" s="10" t="s">
        <v>617</v>
      </c>
      <c r="B12" s="10" t="s">
        <v>618</v>
      </c>
      <c r="C12" s="10"/>
      <c r="D12" s="10"/>
      <c r="E12" s="10"/>
      <c r="F12" s="10" t="s">
        <v>619</v>
      </c>
      <c r="G12" s="10"/>
      <c r="H12" s="10"/>
      <c r="I12" s="10"/>
      <c r="J12" s="10"/>
      <c r="K12" s="10"/>
    </row>
    <row r="13" s="5" customFormat="1" ht="96" customHeight="1" spans="1:11">
      <c r="A13" s="10"/>
      <c r="B13" s="14" t="s">
        <v>620</v>
      </c>
      <c r="C13" s="14"/>
      <c r="D13" s="14"/>
      <c r="E13" s="14"/>
      <c r="F13" s="14" t="s">
        <v>621</v>
      </c>
      <c r="G13" s="14"/>
      <c r="H13" s="14"/>
      <c r="I13" s="14"/>
      <c r="J13" s="14"/>
      <c r="K13" s="14"/>
    </row>
    <row r="14" s="5" customFormat="1" ht="36" customHeight="1" spans="1:11">
      <c r="A14" s="15" t="s">
        <v>622</v>
      </c>
      <c r="B14" s="10" t="s">
        <v>623</v>
      </c>
      <c r="C14" s="10" t="s">
        <v>624</v>
      </c>
      <c r="D14" s="10" t="s">
        <v>625</v>
      </c>
      <c r="E14" s="10" t="s">
        <v>626</v>
      </c>
      <c r="F14" s="10" t="s">
        <v>627</v>
      </c>
      <c r="G14" s="10" t="s">
        <v>609</v>
      </c>
      <c r="H14" s="10" t="s">
        <v>611</v>
      </c>
      <c r="I14" s="10" t="s">
        <v>628</v>
      </c>
      <c r="J14" s="10"/>
      <c r="K14" s="10"/>
    </row>
    <row r="15" s="5" customFormat="1" ht="36" customHeight="1" spans="1:11">
      <c r="A15" s="16"/>
      <c r="B15" s="15" t="s">
        <v>629</v>
      </c>
      <c r="C15" s="15" t="s">
        <v>630</v>
      </c>
      <c r="D15" s="14" t="s">
        <v>631</v>
      </c>
      <c r="E15" s="10" t="s">
        <v>632</v>
      </c>
      <c r="F15" s="10" t="s">
        <v>632</v>
      </c>
      <c r="G15" s="10">
        <v>7</v>
      </c>
      <c r="H15" s="10">
        <v>7</v>
      </c>
      <c r="I15" s="10"/>
      <c r="J15" s="10"/>
      <c r="K15" s="10"/>
    </row>
    <row r="16" s="5" customFormat="1" ht="36" customHeight="1" spans="1:11">
      <c r="A16" s="16"/>
      <c r="B16" s="16"/>
      <c r="C16" s="16"/>
      <c r="D16" s="14" t="s">
        <v>633</v>
      </c>
      <c r="E16" s="10">
        <v>1</v>
      </c>
      <c r="F16" s="10">
        <v>1</v>
      </c>
      <c r="G16" s="10">
        <v>7</v>
      </c>
      <c r="H16" s="10">
        <v>7</v>
      </c>
      <c r="I16" s="10"/>
      <c r="J16" s="10"/>
      <c r="K16" s="10"/>
    </row>
    <row r="17" s="5" customFormat="1" ht="36" customHeight="1" spans="1:11">
      <c r="A17" s="16"/>
      <c r="B17" s="16"/>
      <c r="C17" s="16"/>
      <c r="D17" s="14" t="s">
        <v>634</v>
      </c>
      <c r="E17" s="17">
        <v>2</v>
      </c>
      <c r="F17" s="17">
        <v>2</v>
      </c>
      <c r="G17" s="10">
        <v>6</v>
      </c>
      <c r="H17" s="10">
        <v>6</v>
      </c>
      <c r="I17" s="10"/>
      <c r="J17" s="10"/>
      <c r="K17" s="10"/>
    </row>
    <row r="18" s="5" customFormat="1" ht="36" customHeight="1" spans="1:11">
      <c r="A18" s="16"/>
      <c r="B18" s="16"/>
      <c r="C18" s="10" t="s">
        <v>635</v>
      </c>
      <c r="D18" s="14" t="s">
        <v>636</v>
      </c>
      <c r="E18" s="18" t="s">
        <v>637</v>
      </c>
      <c r="F18" s="18" t="s">
        <v>638</v>
      </c>
      <c r="G18" s="10">
        <v>10</v>
      </c>
      <c r="H18" s="10">
        <v>8</v>
      </c>
      <c r="I18" s="10"/>
      <c r="J18" s="10"/>
      <c r="K18" s="10"/>
    </row>
    <row r="19" s="5" customFormat="1" ht="36" customHeight="1" spans="1:11">
      <c r="A19" s="16"/>
      <c r="B19" s="16"/>
      <c r="C19" s="10"/>
      <c r="D19" s="14" t="s">
        <v>639</v>
      </c>
      <c r="E19" s="18">
        <v>1</v>
      </c>
      <c r="F19" s="18">
        <v>0.98</v>
      </c>
      <c r="G19" s="10">
        <v>10</v>
      </c>
      <c r="H19" s="10">
        <v>9</v>
      </c>
      <c r="I19" s="10"/>
      <c r="J19" s="10"/>
      <c r="K19" s="10"/>
    </row>
    <row r="20" s="5" customFormat="1" ht="36" customHeight="1" spans="1:11">
      <c r="A20" s="16"/>
      <c r="B20" s="16"/>
      <c r="C20" s="15" t="s">
        <v>640</v>
      </c>
      <c r="D20" s="14" t="s">
        <v>641</v>
      </c>
      <c r="E20" s="18" t="s">
        <v>642</v>
      </c>
      <c r="F20" s="18" t="s">
        <v>642</v>
      </c>
      <c r="G20" s="10">
        <v>10</v>
      </c>
      <c r="H20" s="10">
        <v>8</v>
      </c>
      <c r="I20" s="10"/>
      <c r="J20" s="10"/>
      <c r="K20" s="10"/>
    </row>
    <row r="21" s="5" customFormat="1" ht="36" customHeight="1" spans="1:11">
      <c r="A21" s="16"/>
      <c r="B21" s="10" t="s">
        <v>643</v>
      </c>
      <c r="C21" s="10" t="s">
        <v>644</v>
      </c>
      <c r="D21" s="14" t="s">
        <v>645</v>
      </c>
      <c r="E21" s="18">
        <v>0.98</v>
      </c>
      <c r="F21" s="18">
        <v>0.95</v>
      </c>
      <c r="G21" s="10">
        <v>15</v>
      </c>
      <c r="H21" s="10">
        <v>12</v>
      </c>
      <c r="I21" s="10"/>
      <c r="J21" s="10"/>
      <c r="K21" s="10"/>
    </row>
    <row r="22" s="5" customFormat="1" ht="36" customHeight="1" spans="1:11">
      <c r="A22" s="16"/>
      <c r="B22" s="10"/>
      <c r="C22" s="10" t="s">
        <v>646</v>
      </c>
      <c r="D22" s="14" t="s">
        <v>647</v>
      </c>
      <c r="E22" s="18">
        <v>0.98</v>
      </c>
      <c r="F22" s="18">
        <v>0.95</v>
      </c>
      <c r="G22" s="10">
        <v>15</v>
      </c>
      <c r="H22" s="10">
        <v>12</v>
      </c>
      <c r="I22" s="10"/>
      <c r="J22" s="10"/>
      <c r="K22" s="10"/>
    </row>
    <row r="23" s="5" customFormat="1" ht="36" customHeight="1" spans="1:11">
      <c r="A23" s="16"/>
      <c r="B23" s="10" t="s">
        <v>648</v>
      </c>
      <c r="C23" s="10" t="s">
        <v>649</v>
      </c>
      <c r="D23" s="14" t="s">
        <v>650</v>
      </c>
      <c r="E23" s="18">
        <v>0.95</v>
      </c>
      <c r="F23" s="18">
        <v>0.95</v>
      </c>
      <c r="G23" s="10">
        <v>5</v>
      </c>
      <c r="H23" s="10">
        <v>5</v>
      </c>
      <c r="I23" s="10"/>
      <c r="J23" s="10"/>
      <c r="K23" s="10"/>
    </row>
    <row r="24" s="5" customFormat="1" ht="36" customHeight="1" spans="1:11">
      <c r="A24" s="16"/>
      <c r="B24" s="10"/>
      <c r="C24" s="10"/>
      <c r="D24" s="14" t="s">
        <v>651</v>
      </c>
      <c r="E24" s="18">
        <v>0.95</v>
      </c>
      <c r="F24" s="18">
        <v>0.95</v>
      </c>
      <c r="G24" s="10">
        <v>5</v>
      </c>
      <c r="H24" s="10">
        <v>5</v>
      </c>
      <c r="I24" s="10"/>
      <c r="J24" s="10"/>
      <c r="K24" s="10"/>
    </row>
    <row r="25" s="5" customFormat="1" ht="36" customHeight="1" spans="1:11">
      <c r="A25" s="19"/>
      <c r="B25" s="20" t="s">
        <v>652</v>
      </c>
      <c r="C25" s="21"/>
      <c r="D25" s="21"/>
      <c r="E25" s="21"/>
      <c r="F25" s="22"/>
      <c r="G25" s="10">
        <v>90</v>
      </c>
      <c r="H25" s="10">
        <v>79</v>
      </c>
      <c r="I25" s="20"/>
      <c r="J25" s="21"/>
      <c r="K25" s="22"/>
    </row>
    <row r="26" s="5" customFormat="1" ht="36" customHeight="1" spans="1:11">
      <c r="A26" s="10" t="s">
        <v>653</v>
      </c>
      <c r="B26" s="10"/>
      <c r="C26" s="10"/>
      <c r="D26" s="10"/>
      <c r="E26" s="10"/>
      <c r="F26" s="10"/>
      <c r="G26" s="23">
        <f>SUM(G15:G24)+I7</f>
        <v>100</v>
      </c>
      <c r="H26" s="23">
        <f>SUM(H15:H24)+K7</f>
        <v>89</v>
      </c>
      <c r="I26" s="10"/>
      <c r="J26" s="10"/>
      <c r="K26" s="10"/>
    </row>
    <row r="27" s="5" customFormat="1" ht="36" customHeight="1" spans="1:11">
      <c r="A27" s="10" t="s">
        <v>654</v>
      </c>
      <c r="B27" s="10" t="s">
        <v>655</v>
      </c>
      <c r="C27" s="10"/>
      <c r="D27" s="10"/>
      <c r="E27" s="10"/>
      <c r="F27" s="10"/>
      <c r="G27" s="10"/>
      <c r="H27" s="10"/>
      <c r="I27" s="10"/>
      <c r="J27" s="10"/>
      <c r="K27" s="10"/>
    </row>
    <row r="28" s="4" customFormat="1" ht="25" customHeight="1" spans="1:11">
      <c r="A28" s="24" t="s">
        <v>656</v>
      </c>
      <c r="B28" s="24"/>
      <c r="C28" s="24"/>
      <c r="D28" s="24"/>
      <c r="E28" s="24"/>
      <c r="F28" s="24"/>
      <c r="G28" s="24"/>
      <c r="H28" s="24"/>
      <c r="I28" s="24"/>
      <c r="J28" s="24"/>
      <c r="K28" s="24"/>
    </row>
    <row r="29" s="4" customFormat="1" ht="126" customHeight="1" spans="1:11">
      <c r="A29" s="25" t="s">
        <v>657</v>
      </c>
      <c r="B29" s="25"/>
      <c r="C29" s="25"/>
      <c r="D29" s="25"/>
      <c r="E29" s="25"/>
      <c r="F29" s="25"/>
      <c r="G29" s="25"/>
      <c r="H29" s="25"/>
      <c r="I29" s="25"/>
      <c r="J29" s="25"/>
      <c r="K29" s="25"/>
    </row>
    <row r="31" s="1" customFormat="1" ht="28.5" spans="1:12">
      <c r="A31" s="7" t="s">
        <v>595</v>
      </c>
      <c r="B31" s="7"/>
      <c r="C31" s="7"/>
      <c r="D31" s="7"/>
      <c r="E31" s="7"/>
      <c r="F31" s="7"/>
      <c r="G31" s="7"/>
      <c r="H31" s="7"/>
      <c r="I31" s="7"/>
      <c r="J31" s="7"/>
      <c r="K31" s="7"/>
      <c r="L31" s="29"/>
    </row>
    <row r="32" s="2" customFormat="1" ht="25" customHeight="1" spans="1:12">
      <c r="A32" s="8" t="s">
        <v>596</v>
      </c>
      <c r="B32" s="8"/>
      <c r="C32" s="8"/>
      <c r="D32" s="8"/>
      <c r="E32" s="8"/>
      <c r="F32" s="8"/>
      <c r="G32" s="8"/>
      <c r="H32" s="8"/>
      <c r="I32" s="8"/>
      <c r="J32" s="8"/>
      <c r="K32" s="8"/>
      <c r="L32" s="30"/>
    </row>
    <row r="33" s="4" customFormat="1" spans="1:11">
      <c r="A33" s="9" t="s">
        <v>658</v>
      </c>
      <c r="B33" s="9"/>
      <c r="C33" s="9"/>
      <c r="D33" s="9"/>
      <c r="E33" s="9"/>
      <c r="F33" s="9"/>
      <c r="G33" s="9"/>
      <c r="H33" s="9"/>
      <c r="I33" s="9"/>
      <c r="J33" s="9"/>
      <c r="K33" s="9"/>
    </row>
    <row r="34" s="6" customFormat="1" ht="36" customHeight="1" spans="1:11">
      <c r="A34" s="10" t="s">
        <v>598</v>
      </c>
      <c r="B34" s="10"/>
      <c r="C34" s="10"/>
      <c r="D34" s="10" t="s">
        <v>659</v>
      </c>
      <c r="E34" s="10"/>
      <c r="F34" s="10"/>
      <c r="G34" s="10"/>
      <c r="H34" s="10"/>
      <c r="I34" s="10"/>
      <c r="J34" s="10"/>
      <c r="K34" s="10"/>
    </row>
    <row r="35" s="6" customFormat="1" ht="36" customHeight="1" spans="1:11">
      <c r="A35" s="10" t="s">
        <v>600</v>
      </c>
      <c r="B35" s="10"/>
      <c r="C35" s="10"/>
      <c r="D35" s="10" t="s">
        <v>601</v>
      </c>
      <c r="E35" s="10"/>
      <c r="F35" s="10" t="s">
        <v>602</v>
      </c>
      <c r="G35" s="10" t="s">
        <v>660</v>
      </c>
      <c r="H35" s="10"/>
      <c r="I35" s="10"/>
      <c r="J35" s="10"/>
      <c r="K35" s="10"/>
    </row>
    <row r="36" s="6" customFormat="1" ht="36" customHeight="1" spans="1:11">
      <c r="A36" s="10" t="s">
        <v>604</v>
      </c>
      <c r="B36" s="10"/>
      <c r="C36" s="10"/>
      <c r="D36" s="10" t="s">
        <v>605</v>
      </c>
      <c r="E36" s="10" t="s">
        <v>606</v>
      </c>
      <c r="F36" s="10" t="s">
        <v>607</v>
      </c>
      <c r="G36" s="10" t="s">
        <v>608</v>
      </c>
      <c r="H36" s="10"/>
      <c r="I36" s="10" t="s">
        <v>609</v>
      </c>
      <c r="J36" s="10" t="s">
        <v>610</v>
      </c>
      <c r="K36" s="10" t="s">
        <v>611</v>
      </c>
    </row>
    <row r="37" s="6" customFormat="1" ht="36" customHeight="1" spans="1:11">
      <c r="A37" s="10"/>
      <c r="B37" s="10"/>
      <c r="C37" s="10"/>
      <c r="D37" s="10" t="s">
        <v>612</v>
      </c>
      <c r="E37" s="10"/>
      <c r="F37" s="10">
        <f>F38+F41</f>
        <v>849132.02</v>
      </c>
      <c r="G37" s="20">
        <f>G38+G41</f>
        <v>849132.02</v>
      </c>
      <c r="H37" s="22"/>
      <c r="I37" s="10">
        <v>10</v>
      </c>
      <c r="J37" s="28">
        <f>G37/F37</f>
        <v>1</v>
      </c>
      <c r="K37" s="12">
        <f>J37*I37</f>
        <v>10</v>
      </c>
    </row>
    <row r="38" s="6" customFormat="1" ht="36" customHeight="1" spans="1:11">
      <c r="A38" s="10"/>
      <c r="B38" s="10"/>
      <c r="C38" s="10"/>
      <c r="D38" s="10" t="s">
        <v>613</v>
      </c>
      <c r="E38" s="10"/>
      <c r="F38" s="10">
        <f>F39+F40</f>
        <v>848509.69</v>
      </c>
      <c r="G38" s="20">
        <f>G39+G40</f>
        <v>848509.69</v>
      </c>
      <c r="H38" s="22"/>
      <c r="I38" s="10" t="s">
        <v>545</v>
      </c>
      <c r="J38" s="10" t="s">
        <v>545</v>
      </c>
      <c r="K38" s="10" t="s">
        <v>545</v>
      </c>
    </row>
    <row r="39" s="6" customFormat="1" ht="36" customHeight="1" spans="1:11">
      <c r="A39" s="10"/>
      <c r="B39" s="10"/>
      <c r="C39" s="10"/>
      <c r="D39" s="13" t="s">
        <v>614</v>
      </c>
      <c r="E39" s="10"/>
      <c r="F39" s="11">
        <v>756500.89</v>
      </c>
      <c r="G39" s="10">
        <v>756500.89</v>
      </c>
      <c r="H39" s="10"/>
      <c r="I39" s="10" t="s">
        <v>545</v>
      </c>
      <c r="J39" s="10" t="s">
        <v>545</v>
      </c>
      <c r="K39" s="10" t="s">
        <v>545</v>
      </c>
    </row>
    <row r="40" s="6" customFormat="1" ht="36" customHeight="1" spans="1:11">
      <c r="A40" s="10"/>
      <c r="B40" s="10"/>
      <c r="C40" s="10"/>
      <c r="D40" s="13" t="s">
        <v>615</v>
      </c>
      <c r="E40" s="10"/>
      <c r="F40" s="11">
        <v>92008.8</v>
      </c>
      <c r="G40" s="10">
        <v>92008.8</v>
      </c>
      <c r="H40" s="10"/>
      <c r="I40" s="10" t="s">
        <v>545</v>
      </c>
      <c r="J40" s="10" t="s">
        <v>545</v>
      </c>
      <c r="K40" s="10" t="s">
        <v>545</v>
      </c>
    </row>
    <row r="41" s="6" customFormat="1" ht="36" customHeight="1" spans="1:11">
      <c r="A41" s="10"/>
      <c r="B41" s="10"/>
      <c r="C41" s="10"/>
      <c r="D41" s="10" t="s">
        <v>616</v>
      </c>
      <c r="E41" s="10"/>
      <c r="F41" s="11">
        <v>622.33</v>
      </c>
      <c r="G41" s="10">
        <v>622.33</v>
      </c>
      <c r="H41" s="10"/>
      <c r="I41" s="10" t="s">
        <v>545</v>
      </c>
      <c r="J41" s="10" t="s">
        <v>545</v>
      </c>
      <c r="K41" s="10" t="s">
        <v>545</v>
      </c>
    </row>
    <row r="42" s="6" customFormat="1" ht="36" customHeight="1" spans="1:11">
      <c r="A42" s="10" t="s">
        <v>617</v>
      </c>
      <c r="B42" s="10" t="s">
        <v>618</v>
      </c>
      <c r="C42" s="10"/>
      <c r="D42" s="10"/>
      <c r="E42" s="10"/>
      <c r="F42" s="10" t="s">
        <v>619</v>
      </c>
      <c r="G42" s="10"/>
      <c r="H42" s="10"/>
      <c r="I42" s="10"/>
      <c r="J42" s="10"/>
      <c r="K42" s="10"/>
    </row>
    <row r="43" s="6" customFormat="1" ht="163" customHeight="1" spans="1:11">
      <c r="A43" s="10"/>
      <c r="B43" s="14" t="s">
        <v>661</v>
      </c>
      <c r="C43" s="14"/>
      <c r="D43" s="14"/>
      <c r="E43" s="14"/>
      <c r="F43" s="14" t="s">
        <v>662</v>
      </c>
      <c r="G43" s="14"/>
      <c r="H43" s="14"/>
      <c r="I43" s="14"/>
      <c r="J43" s="14"/>
      <c r="K43" s="14"/>
    </row>
    <row r="44" s="6" customFormat="1" ht="36" customHeight="1" spans="1:11">
      <c r="A44" s="15" t="s">
        <v>622</v>
      </c>
      <c r="B44" s="10" t="s">
        <v>623</v>
      </c>
      <c r="C44" s="10" t="s">
        <v>624</v>
      </c>
      <c r="D44" s="10" t="s">
        <v>625</v>
      </c>
      <c r="E44" s="10" t="s">
        <v>626</v>
      </c>
      <c r="F44" s="10" t="s">
        <v>627</v>
      </c>
      <c r="G44" s="10" t="s">
        <v>609</v>
      </c>
      <c r="H44" s="10" t="s">
        <v>611</v>
      </c>
      <c r="I44" s="10" t="s">
        <v>628</v>
      </c>
      <c r="J44" s="10"/>
      <c r="K44" s="10"/>
    </row>
    <row r="45" s="6" customFormat="1" ht="36" customHeight="1" spans="1:11">
      <c r="A45" s="16"/>
      <c r="B45" s="15" t="s">
        <v>629</v>
      </c>
      <c r="C45" s="26" t="s">
        <v>630</v>
      </c>
      <c r="D45" s="14" t="s">
        <v>663</v>
      </c>
      <c r="E45" s="17" t="s">
        <v>664</v>
      </c>
      <c r="F45" s="17" t="s">
        <v>664</v>
      </c>
      <c r="G45" s="10">
        <v>10</v>
      </c>
      <c r="H45" s="10">
        <v>10</v>
      </c>
      <c r="I45" s="10"/>
      <c r="J45" s="10"/>
      <c r="K45" s="10"/>
    </row>
    <row r="46" s="6" customFormat="1" ht="36" customHeight="1" spans="1:11">
      <c r="A46" s="16"/>
      <c r="B46" s="16"/>
      <c r="C46" s="27"/>
      <c r="D46" s="14" t="s">
        <v>665</v>
      </c>
      <c r="E46" s="17">
        <v>96</v>
      </c>
      <c r="F46" s="17">
        <v>96</v>
      </c>
      <c r="G46" s="10">
        <v>10</v>
      </c>
      <c r="H46" s="10">
        <v>10</v>
      </c>
      <c r="I46" s="10"/>
      <c r="J46" s="10"/>
      <c r="K46" s="10"/>
    </row>
    <row r="47" s="6" customFormat="1" ht="36" customHeight="1" spans="1:11">
      <c r="A47" s="16"/>
      <c r="B47" s="16"/>
      <c r="C47" s="10" t="s">
        <v>635</v>
      </c>
      <c r="D47" s="14" t="s">
        <v>666</v>
      </c>
      <c r="E47" s="18">
        <v>1</v>
      </c>
      <c r="F47" s="18">
        <v>1</v>
      </c>
      <c r="G47" s="10">
        <v>10</v>
      </c>
      <c r="H47" s="10">
        <v>10</v>
      </c>
      <c r="I47" s="10"/>
      <c r="J47" s="10"/>
      <c r="K47" s="10"/>
    </row>
    <row r="48" s="6" customFormat="1" ht="36" customHeight="1" spans="1:11">
      <c r="A48" s="16"/>
      <c r="B48" s="16"/>
      <c r="C48" s="10"/>
      <c r="D48" s="14" t="s">
        <v>667</v>
      </c>
      <c r="E48" s="18">
        <v>1</v>
      </c>
      <c r="F48" s="18">
        <v>1</v>
      </c>
      <c r="G48" s="10">
        <v>10</v>
      </c>
      <c r="H48" s="10">
        <v>10</v>
      </c>
      <c r="I48" s="10"/>
      <c r="J48" s="10"/>
      <c r="K48" s="10"/>
    </row>
    <row r="49" s="6" customFormat="1" ht="36" customHeight="1" spans="1:11">
      <c r="A49" s="16"/>
      <c r="B49" s="16"/>
      <c r="C49" s="15" t="s">
        <v>640</v>
      </c>
      <c r="D49" s="14" t="s">
        <v>668</v>
      </c>
      <c r="E49" s="18">
        <v>0.98</v>
      </c>
      <c r="F49" s="18">
        <v>0.95</v>
      </c>
      <c r="G49" s="10">
        <v>10</v>
      </c>
      <c r="H49" s="10">
        <v>9</v>
      </c>
      <c r="I49" s="10"/>
      <c r="J49" s="10"/>
      <c r="K49" s="10"/>
    </row>
    <row r="50" s="6" customFormat="1" ht="36" customHeight="1" spans="1:11">
      <c r="A50" s="16"/>
      <c r="B50" s="10" t="s">
        <v>643</v>
      </c>
      <c r="C50" s="10" t="s">
        <v>644</v>
      </c>
      <c r="D50" s="14" t="s">
        <v>645</v>
      </c>
      <c r="E50" s="18">
        <v>0.98</v>
      </c>
      <c r="F50" s="18">
        <v>0.95</v>
      </c>
      <c r="G50" s="10">
        <v>10</v>
      </c>
      <c r="H50" s="10">
        <v>9</v>
      </c>
      <c r="I50" s="10"/>
      <c r="J50" s="10"/>
      <c r="K50" s="10"/>
    </row>
    <row r="51" s="6" customFormat="1" ht="36" customHeight="1" spans="1:11">
      <c r="A51" s="16"/>
      <c r="B51" s="10"/>
      <c r="C51" s="10" t="s">
        <v>646</v>
      </c>
      <c r="D51" s="14" t="s">
        <v>669</v>
      </c>
      <c r="E51" s="18">
        <v>0.98</v>
      </c>
      <c r="F51" s="18">
        <v>0.95</v>
      </c>
      <c r="G51" s="10">
        <v>10</v>
      </c>
      <c r="H51" s="10">
        <v>9</v>
      </c>
      <c r="I51" s="10"/>
      <c r="J51" s="10"/>
      <c r="K51" s="10"/>
    </row>
    <row r="52" s="6" customFormat="1" ht="36" customHeight="1" spans="1:12">
      <c r="A52" s="16"/>
      <c r="B52" s="15"/>
      <c r="C52" s="15"/>
      <c r="D52" s="14" t="s">
        <v>670</v>
      </c>
      <c r="E52" s="18" t="s">
        <v>671</v>
      </c>
      <c r="F52" s="28" t="s">
        <v>671</v>
      </c>
      <c r="G52" s="10">
        <v>10</v>
      </c>
      <c r="H52" s="10">
        <v>10</v>
      </c>
      <c r="I52" s="10"/>
      <c r="J52" s="10"/>
      <c r="K52" s="10"/>
      <c r="L52" s="6" t="s">
        <v>672</v>
      </c>
    </row>
    <row r="53" s="6" customFormat="1" ht="36" customHeight="1" spans="1:11">
      <c r="A53" s="16"/>
      <c r="B53" s="10" t="s">
        <v>648</v>
      </c>
      <c r="C53" s="10" t="s">
        <v>649</v>
      </c>
      <c r="D53" s="14" t="s">
        <v>650</v>
      </c>
      <c r="E53" s="18">
        <v>0.95</v>
      </c>
      <c r="F53" s="18">
        <v>0.9</v>
      </c>
      <c r="G53" s="10">
        <v>5</v>
      </c>
      <c r="H53" s="10">
        <v>5</v>
      </c>
      <c r="I53" s="10"/>
      <c r="J53" s="10"/>
      <c r="K53" s="10"/>
    </row>
    <row r="54" s="6" customFormat="1" ht="36" customHeight="1" spans="1:11">
      <c r="A54" s="16"/>
      <c r="B54" s="10"/>
      <c r="C54" s="10"/>
      <c r="D54" s="14" t="s">
        <v>651</v>
      </c>
      <c r="E54" s="18">
        <v>0.95</v>
      </c>
      <c r="F54" s="18">
        <v>0.9</v>
      </c>
      <c r="G54" s="10">
        <v>5</v>
      </c>
      <c r="H54" s="10">
        <v>5</v>
      </c>
      <c r="I54" s="10"/>
      <c r="J54" s="10"/>
      <c r="K54" s="10"/>
    </row>
    <row r="55" s="6" customFormat="1" ht="36" customHeight="1" spans="1:11">
      <c r="A55" s="19"/>
      <c r="B55" s="20" t="s">
        <v>652</v>
      </c>
      <c r="C55" s="21"/>
      <c r="D55" s="21"/>
      <c r="E55" s="21"/>
      <c r="F55" s="22"/>
      <c r="G55" s="10">
        <v>90</v>
      </c>
      <c r="H55" s="10">
        <v>87</v>
      </c>
      <c r="I55" s="20"/>
      <c r="J55" s="21"/>
      <c r="K55" s="22"/>
    </row>
    <row r="56" s="6" customFormat="1" ht="36" customHeight="1" spans="1:11">
      <c r="A56" s="10" t="s">
        <v>653</v>
      </c>
      <c r="B56" s="10"/>
      <c r="C56" s="10"/>
      <c r="D56" s="10"/>
      <c r="E56" s="10"/>
      <c r="F56" s="10"/>
      <c r="G56" s="23">
        <f>SUM(G45:G54)+I37</f>
        <v>100</v>
      </c>
      <c r="H56" s="10">
        <f>SUM(H45:H54)+K37</f>
        <v>97</v>
      </c>
      <c r="I56" s="10"/>
      <c r="J56" s="10"/>
      <c r="K56" s="10"/>
    </row>
    <row r="57" s="6" customFormat="1" ht="36" customHeight="1" spans="1:11">
      <c r="A57" s="10" t="s">
        <v>654</v>
      </c>
      <c r="B57" s="10" t="s">
        <v>673</v>
      </c>
      <c r="C57" s="10"/>
      <c r="D57" s="10"/>
      <c r="E57" s="10"/>
      <c r="F57" s="10"/>
      <c r="G57" s="10"/>
      <c r="H57" s="10"/>
      <c r="I57" s="10"/>
      <c r="J57" s="10"/>
      <c r="K57" s="10"/>
    </row>
    <row r="58" s="4" customFormat="1" ht="25" customHeight="1" spans="1:11">
      <c r="A58" s="24" t="s">
        <v>656</v>
      </c>
      <c r="B58" s="24"/>
      <c r="C58" s="24"/>
      <c r="D58" s="24"/>
      <c r="E58" s="24"/>
      <c r="F58" s="24"/>
      <c r="G58" s="24"/>
      <c r="H58" s="24"/>
      <c r="I58" s="24"/>
      <c r="J58" s="24"/>
      <c r="K58" s="24"/>
    </row>
    <row r="59" s="4" customFormat="1" ht="126" customHeight="1" spans="1:11">
      <c r="A59" s="25" t="s">
        <v>657</v>
      </c>
      <c r="B59" s="25"/>
      <c r="C59" s="25"/>
      <c r="D59" s="25"/>
      <c r="E59" s="25"/>
      <c r="F59" s="25"/>
      <c r="G59" s="25"/>
      <c r="H59" s="25"/>
      <c r="I59" s="25"/>
      <c r="J59" s="25"/>
      <c r="K59" s="25"/>
    </row>
    <row r="60" s="4" customFormat="1" ht="12" customHeight="1" spans="1:11">
      <c r="A60" s="25"/>
      <c r="B60" s="25"/>
      <c r="C60" s="25"/>
      <c r="D60" s="25"/>
      <c r="E60" s="25"/>
      <c r="F60" s="25"/>
      <c r="G60" s="25"/>
      <c r="H60" s="25"/>
      <c r="I60" s="25"/>
      <c r="J60" s="25"/>
      <c r="K60" s="25"/>
    </row>
    <row r="61" s="1" customFormat="1" ht="28.5" spans="1:12">
      <c r="A61" s="7" t="s">
        <v>595</v>
      </c>
      <c r="B61" s="7"/>
      <c r="C61" s="7"/>
      <c r="D61" s="7"/>
      <c r="E61" s="7"/>
      <c r="F61" s="7"/>
      <c r="G61" s="7"/>
      <c r="H61" s="7"/>
      <c r="I61" s="7"/>
      <c r="J61" s="7"/>
      <c r="K61" s="7"/>
      <c r="L61" s="29"/>
    </row>
    <row r="62" s="2" customFormat="1" ht="25" customHeight="1" spans="1:12">
      <c r="A62" s="8" t="s">
        <v>596</v>
      </c>
      <c r="B62" s="8"/>
      <c r="C62" s="8"/>
      <c r="D62" s="8"/>
      <c r="E62" s="8"/>
      <c r="F62" s="8"/>
      <c r="G62" s="8"/>
      <c r="H62" s="8"/>
      <c r="I62" s="8"/>
      <c r="J62" s="8"/>
      <c r="K62" s="8"/>
      <c r="L62" s="30"/>
    </row>
    <row r="63" s="4" customFormat="1" spans="1:11">
      <c r="A63" s="9" t="s">
        <v>658</v>
      </c>
      <c r="B63" s="9"/>
      <c r="C63" s="9"/>
      <c r="D63" s="9"/>
      <c r="E63" s="9"/>
      <c r="F63" s="9"/>
      <c r="G63" s="9"/>
      <c r="H63" s="9"/>
      <c r="I63" s="9"/>
      <c r="J63" s="9"/>
      <c r="K63" s="9"/>
    </row>
    <row r="64" s="6" customFormat="1" ht="36" customHeight="1" spans="1:11">
      <c r="A64" s="10" t="s">
        <v>598</v>
      </c>
      <c r="B64" s="10"/>
      <c r="C64" s="10"/>
      <c r="D64" s="10" t="s">
        <v>674</v>
      </c>
      <c r="E64" s="10"/>
      <c r="F64" s="10"/>
      <c r="G64" s="10"/>
      <c r="H64" s="10"/>
      <c r="I64" s="10"/>
      <c r="J64" s="10"/>
      <c r="K64" s="10"/>
    </row>
    <row r="65" s="6" customFormat="1" ht="36" customHeight="1" spans="1:11">
      <c r="A65" s="10" t="s">
        <v>600</v>
      </c>
      <c r="B65" s="10"/>
      <c r="C65" s="10"/>
      <c r="D65" s="10" t="s">
        <v>601</v>
      </c>
      <c r="E65" s="10"/>
      <c r="F65" s="10" t="s">
        <v>602</v>
      </c>
      <c r="G65" s="10" t="s">
        <v>660</v>
      </c>
      <c r="H65" s="10"/>
      <c r="I65" s="10"/>
      <c r="J65" s="10"/>
      <c r="K65" s="10"/>
    </row>
    <row r="66" s="6" customFormat="1" ht="36" customHeight="1" spans="1:11">
      <c r="A66" s="10" t="s">
        <v>604</v>
      </c>
      <c r="B66" s="10"/>
      <c r="C66" s="10"/>
      <c r="D66" s="10" t="s">
        <v>605</v>
      </c>
      <c r="E66" s="10" t="s">
        <v>606</v>
      </c>
      <c r="F66" s="10" t="s">
        <v>607</v>
      </c>
      <c r="G66" s="10" t="s">
        <v>608</v>
      </c>
      <c r="H66" s="10"/>
      <c r="I66" s="10" t="s">
        <v>609</v>
      </c>
      <c r="J66" s="10" t="s">
        <v>610</v>
      </c>
      <c r="K66" s="10" t="s">
        <v>611</v>
      </c>
    </row>
    <row r="67" s="6" customFormat="1" ht="36" customHeight="1" spans="1:11">
      <c r="A67" s="10"/>
      <c r="B67" s="10"/>
      <c r="C67" s="10"/>
      <c r="D67" s="10" t="s">
        <v>612</v>
      </c>
      <c r="E67" s="10"/>
      <c r="F67" s="10">
        <f>F68+F71</f>
        <v>290000</v>
      </c>
      <c r="G67" s="20">
        <f>G68+G71</f>
        <v>290000</v>
      </c>
      <c r="H67" s="22"/>
      <c r="I67" s="10">
        <v>10</v>
      </c>
      <c r="J67" s="28">
        <f>G67/F67</f>
        <v>1</v>
      </c>
      <c r="K67" s="12">
        <f>J67*I67</f>
        <v>10</v>
      </c>
    </row>
    <row r="68" s="6" customFormat="1" ht="36" customHeight="1" spans="1:11">
      <c r="A68" s="10"/>
      <c r="B68" s="10"/>
      <c r="C68" s="10"/>
      <c r="D68" s="10" t="s">
        <v>613</v>
      </c>
      <c r="E68" s="10"/>
      <c r="F68" s="10">
        <f>F69+F70</f>
        <v>290000</v>
      </c>
      <c r="G68" s="20">
        <f>G69+G70</f>
        <v>290000</v>
      </c>
      <c r="H68" s="22"/>
      <c r="I68" s="10" t="s">
        <v>545</v>
      </c>
      <c r="J68" s="10" t="s">
        <v>545</v>
      </c>
      <c r="K68" s="10" t="s">
        <v>545</v>
      </c>
    </row>
    <row r="69" s="6" customFormat="1" ht="36" customHeight="1" spans="1:11">
      <c r="A69" s="10"/>
      <c r="B69" s="10"/>
      <c r="C69" s="10"/>
      <c r="D69" s="13" t="s">
        <v>614</v>
      </c>
      <c r="E69" s="10"/>
      <c r="F69" s="11"/>
      <c r="G69" s="10"/>
      <c r="H69" s="10"/>
      <c r="I69" s="10" t="s">
        <v>545</v>
      </c>
      <c r="J69" s="10" t="s">
        <v>545</v>
      </c>
      <c r="K69" s="10" t="s">
        <v>545</v>
      </c>
    </row>
    <row r="70" s="6" customFormat="1" ht="36" customHeight="1" spans="1:11">
      <c r="A70" s="10"/>
      <c r="B70" s="10"/>
      <c r="C70" s="10"/>
      <c r="D70" s="13" t="s">
        <v>615</v>
      </c>
      <c r="E70" s="10"/>
      <c r="F70" s="31">
        <v>290000</v>
      </c>
      <c r="G70" s="10">
        <v>290000</v>
      </c>
      <c r="H70" s="10"/>
      <c r="I70" s="10" t="s">
        <v>545</v>
      </c>
      <c r="J70" s="10" t="s">
        <v>545</v>
      </c>
      <c r="K70" s="10" t="s">
        <v>545</v>
      </c>
    </row>
    <row r="71" s="6" customFormat="1" ht="36" customHeight="1" spans="1:11">
      <c r="A71" s="10"/>
      <c r="B71" s="10"/>
      <c r="C71" s="10"/>
      <c r="D71" s="10" t="s">
        <v>616</v>
      </c>
      <c r="E71" s="10"/>
      <c r="F71" s="11"/>
      <c r="G71" s="10"/>
      <c r="H71" s="10"/>
      <c r="I71" s="10" t="s">
        <v>545</v>
      </c>
      <c r="J71" s="10" t="s">
        <v>545</v>
      </c>
      <c r="K71" s="10" t="s">
        <v>545</v>
      </c>
    </row>
    <row r="72" s="6" customFormat="1" ht="36" customHeight="1" spans="1:11">
      <c r="A72" s="10" t="s">
        <v>617</v>
      </c>
      <c r="B72" s="10" t="s">
        <v>618</v>
      </c>
      <c r="C72" s="10"/>
      <c r="D72" s="10"/>
      <c r="E72" s="10"/>
      <c r="F72" s="10" t="s">
        <v>619</v>
      </c>
      <c r="G72" s="10"/>
      <c r="H72" s="10"/>
      <c r="I72" s="10"/>
      <c r="J72" s="10"/>
      <c r="K72" s="10"/>
    </row>
    <row r="73" s="6" customFormat="1" ht="134" customHeight="1" spans="1:11">
      <c r="A73" s="10"/>
      <c r="B73" s="14" t="s">
        <v>675</v>
      </c>
      <c r="C73" s="14"/>
      <c r="D73" s="14"/>
      <c r="E73" s="14"/>
      <c r="F73" s="14" t="s">
        <v>676</v>
      </c>
      <c r="G73" s="14"/>
      <c r="H73" s="14"/>
      <c r="I73" s="14"/>
      <c r="J73" s="14"/>
      <c r="K73" s="14"/>
    </row>
    <row r="74" s="6" customFormat="1" ht="36" customHeight="1" spans="1:11">
      <c r="A74" s="15" t="s">
        <v>622</v>
      </c>
      <c r="B74" s="10" t="s">
        <v>623</v>
      </c>
      <c r="C74" s="10" t="s">
        <v>624</v>
      </c>
      <c r="D74" s="10" t="s">
        <v>625</v>
      </c>
      <c r="E74" s="10" t="s">
        <v>626</v>
      </c>
      <c r="F74" s="10" t="s">
        <v>627</v>
      </c>
      <c r="G74" s="10" t="s">
        <v>609</v>
      </c>
      <c r="H74" s="10" t="s">
        <v>611</v>
      </c>
      <c r="I74" s="10" t="s">
        <v>628</v>
      </c>
      <c r="J74" s="10"/>
      <c r="K74" s="10"/>
    </row>
    <row r="75" s="6" customFormat="1" ht="36" customHeight="1" spans="1:11">
      <c r="A75" s="16"/>
      <c r="B75" s="15" t="s">
        <v>629</v>
      </c>
      <c r="C75" s="26" t="s">
        <v>630</v>
      </c>
      <c r="D75" s="32" t="s">
        <v>677</v>
      </c>
      <c r="E75" s="17" t="s">
        <v>678</v>
      </c>
      <c r="F75" s="17" t="s">
        <v>678</v>
      </c>
      <c r="G75" s="10">
        <v>15</v>
      </c>
      <c r="H75" s="10">
        <v>15</v>
      </c>
      <c r="I75" s="10"/>
      <c r="J75" s="10"/>
      <c r="K75" s="10"/>
    </row>
    <row r="76" s="6" customFormat="1" ht="36" customHeight="1" spans="1:11">
      <c r="A76" s="16"/>
      <c r="B76" s="16"/>
      <c r="C76" s="10" t="s">
        <v>635</v>
      </c>
      <c r="D76" s="14" t="s">
        <v>667</v>
      </c>
      <c r="E76" s="18">
        <v>1</v>
      </c>
      <c r="F76" s="18">
        <v>1</v>
      </c>
      <c r="G76" s="10">
        <v>15</v>
      </c>
      <c r="H76" s="10">
        <v>15</v>
      </c>
      <c r="I76" s="10"/>
      <c r="J76" s="10"/>
      <c r="K76" s="10"/>
    </row>
    <row r="77" s="6" customFormat="1" ht="36" customHeight="1" spans="1:11">
      <c r="A77" s="16"/>
      <c r="B77" s="16"/>
      <c r="C77" s="15" t="s">
        <v>640</v>
      </c>
      <c r="D77" s="14" t="s">
        <v>668</v>
      </c>
      <c r="E77" s="18">
        <v>1</v>
      </c>
      <c r="F77" s="18">
        <v>1</v>
      </c>
      <c r="G77" s="10">
        <v>20</v>
      </c>
      <c r="H77" s="10">
        <v>18</v>
      </c>
      <c r="I77" s="10"/>
      <c r="J77" s="10"/>
      <c r="K77" s="10"/>
    </row>
    <row r="78" s="6" customFormat="1" ht="36" customHeight="1" spans="1:11">
      <c r="A78" s="16"/>
      <c r="B78" s="16"/>
      <c r="C78" s="15" t="s">
        <v>679</v>
      </c>
      <c r="D78" s="14" t="s">
        <v>680</v>
      </c>
      <c r="E78" s="18" t="s">
        <v>681</v>
      </c>
      <c r="F78" s="33">
        <v>290000</v>
      </c>
      <c r="G78" s="10">
        <v>20</v>
      </c>
      <c r="H78" s="10">
        <v>18</v>
      </c>
      <c r="I78" s="10"/>
      <c r="J78" s="10"/>
      <c r="K78" s="10"/>
    </row>
    <row r="79" s="6" customFormat="1" ht="36" customHeight="1" spans="1:11">
      <c r="A79" s="16"/>
      <c r="B79" s="10" t="s">
        <v>643</v>
      </c>
      <c r="C79" s="10" t="s">
        <v>644</v>
      </c>
      <c r="D79" s="14" t="s">
        <v>682</v>
      </c>
      <c r="E79" s="18" t="s">
        <v>671</v>
      </c>
      <c r="F79" s="18" t="s">
        <v>671</v>
      </c>
      <c r="G79" s="10">
        <v>15</v>
      </c>
      <c r="H79" s="10">
        <v>13</v>
      </c>
      <c r="I79" s="10"/>
      <c r="J79" s="10"/>
      <c r="K79" s="10"/>
    </row>
    <row r="80" s="6" customFormat="1" ht="36" customHeight="1" spans="1:12">
      <c r="A80" s="16"/>
      <c r="B80" s="15"/>
      <c r="C80" s="34" t="s">
        <v>646</v>
      </c>
      <c r="D80" s="14" t="s">
        <v>683</v>
      </c>
      <c r="E80" s="18" t="s">
        <v>684</v>
      </c>
      <c r="F80" s="28" t="s">
        <v>684</v>
      </c>
      <c r="G80" s="10">
        <v>15</v>
      </c>
      <c r="H80" s="10">
        <v>14</v>
      </c>
      <c r="I80" s="10"/>
      <c r="J80" s="10"/>
      <c r="K80" s="10"/>
      <c r="L80" s="6" t="s">
        <v>672</v>
      </c>
    </row>
    <row r="81" s="6" customFormat="1" ht="36" customHeight="1" spans="1:11">
      <c r="A81" s="16"/>
      <c r="B81" s="10" t="s">
        <v>648</v>
      </c>
      <c r="C81" s="10" t="s">
        <v>649</v>
      </c>
      <c r="D81" s="14" t="s">
        <v>650</v>
      </c>
      <c r="E81" s="18">
        <v>0.95</v>
      </c>
      <c r="F81" s="18">
        <v>0.9</v>
      </c>
      <c r="G81" s="10">
        <v>10</v>
      </c>
      <c r="H81" s="10">
        <v>9</v>
      </c>
      <c r="I81" s="10"/>
      <c r="J81" s="10"/>
      <c r="K81" s="10"/>
    </row>
    <row r="82" s="6" customFormat="1" ht="36" customHeight="1" spans="1:11">
      <c r="A82" s="19"/>
      <c r="B82" s="20" t="s">
        <v>652</v>
      </c>
      <c r="C82" s="21"/>
      <c r="D82" s="21"/>
      <c r="E82" s="21"/>
      <c r="F82" s="22"/>
      <c r="G82" s="10">
        <v>90</v>
      </c>
      <c r="H82" s="10">
        <v>84</v>
      </c>
      <c r="I82" s="20"/>
      <c r="J82" s="21"/>
      <c r="K82" s="22"/>
    </row>
    <row r="83" s="6" customFormat="1" ht="36" customHeight="1" spans="1:11">
      <c r="A83" s="10" t="s">
        <v>653</v>
      </c>
      <c r="B83" s="10"/>
      <c r="C83" s="10"/>
      <c r="D83" s="10"/>
      <c r="E83" s="10"/>
      <c r="F83" s="10"/>
      <c r="G83" s="23">
        <f>SUM(G75:G81)+I67</f>
        <v>120</v>
      </c>
      <c r="H83" s="10">
        <f>SUM(H75:H81)+K67</f>
        <v>112</v>
      </c>
      <c r="I83" s="10"/>
      <c r="J83" s="10"/>
      <c r="K83" s="10"/>
    </row>
    <row r="84" s="6" customFormat="1" ht="36" customHeight="1" spans="1:11">
      <c r="A84" s="10" t="s">
        <v>654</v>
      </c>
      <c r="B84" s="10" t="s">
        <v>685</v>
      </c>
      <c r="C84" s="10"/>
      <c r="D84" s="10"/>
      <c r="E84" s="10"/>
      <c r="F84" s="10"/>
      <c r="G84" s="10"/>
      <c r="H84" s="10"/>
      <c r="I84" s="10"/>
      <c r="J84" s="10"/>
      <c r="K84" s="10"/>
    </row>
    <row r="85" s="4" customFormat="1" ht="25" customHeight="1" spans="1:11">
      <c r="A85" s="24" t="s">
        <v>656</v>
      </c>
      <c r="B85" s="24"/>
      <c r="C85" s="24"/>
      <c r="D85" s="24"/>
      <c r="E85" s="24"/>
      <c r="F85" s="24"/>
      <c r="G85" s="24"/>
      <c r="H85" s="24"/>
      <c r="I85" s="24"/>
      <c r="J85" s="24"/>
      <c r="K85" s="24"/>
    </row>
    <row r="86" s="4" customFormat="1" ht="126" customHeight="1" spans="1:11">
      <c r="A86" s="25" t="s">
        <v>657</v>
      </c>
      <c r="B86" s="25"/>
      <c r="C86" s="25"/>
      <c r="D86" s="25"/>
      <c r="E86" s="25"/>
      <c r="F86" s="25"/>
      <c r="G86" s="25"/>
      <c r="H86" s="25"/>
      <c r="I86" s="25"/>
      <c r="J86" s="25"/>
      <c r="K86" s="25"/>
    </row>
    <row r="88" s="1" customFormat="1" ht="28.5" spans="1:12">
      <c r="A88" s="7" t="s">
        <v>595</v>
      </c>
      <c r="B88" s="7"/>
      <c r="C88" s="7"/>
      <c r="D88" s="7"/>
      <c r="E88" s="7"/>
      <c r="F88" s="7"/>
      <c r="G88" s="7"/>
      <c r="H88" s="7"/>
      <c r="I88" s="7"/>
      <c r="J88" s="7"/>
      <c r="K88" s="7"/>
      <c r="L88" s="29"/>
    </row>
    <row r="89" s="2" customFormat="1" ht="25" customHeight="1" spans="1:12">
      <c r="A89" s="8" t="s">
        <v>596</v>
      </c>
      <c r="B89" s="8"/>
      <c r="C89" s="8"/>
      <c r="D89" s="8"/>
      <c r="E89" s="8"/>
      <c r="F89" s="8"/>
      <c r="G89" s="8"/>
      <c r="H89" s="8"/>
      <c r="I89" s="8"/>
      <c r="J89" s="8"/>
      <c r="K89" s="8"/>
      <c r="L89" s="30"/>
    </row>
    <row r="90" s="4" customFormat="1" spans="1:11">
      <c r="A90" s="9" t="s">
        <v>658</v>
      </c>
      <c r="B90" s="9"/>
      <c r="C90" s="9"/>
      <c r="D90" s="9"/>
      <c r="E90" s="9"/>
      <c r="F90" s="9"/>
      <c r="G90" s="9"/>
      <c r="H90" s="9"/>
      <c r="I90" s="9"/>
      <c r="J90" s="9"/>
      <c r="K90" s="9"/>
    </row>
    <row r="91" s="6" customFormat="1" ht="36" customHeight="1" spans="1:11">
      <c r="A91" s="10" t="s">
        <v>598</v>
      </c>
      <c r="B91" s="10"/>
      <c r="C91" s="10"/>
      <c r="D91" s="10" t="s">
        <v>686</v>
      </c>
      <c r="E91" s="10"/>
      <c r="F91" s="10"/>
      <c r="G91" s="10"/>
      <c r="H91" s="10"/>
      <c r="I91" s="10"/>
      <c r="J91" s="10"/>
      <c r="K91" s="10"/>
    </row>
    <row r="92" s="6" customFormat="1" ht="36" customHeight="1" spans="1:11">
      <c r="A92" s="10" t="s">
        <v>600</v>
      </c>
      <c r="B92" s="10"/>
      <c r="C92" s="10"/>
      <c r="D92" s="10" t="s">
        <v>601</v>
      </c>
      <c r="E92" s="10"/>
      <c r="F92" s="10" t="s">
        <v>602</v>
      </c>
      <c r="G92" s="10" t="s">
        <v>660</v>
      </c>
      <c r="H92" s="10"/>
      <c r="I92" s="10"/>
      <c r="J92" s="10"/>
      <c r="K92" s="10"/>
    </row>
    <row r="93" s="6" customFormat="1" ht="36" customHeight="1" spans="1:11">
      <c r="A93" s="10" t="s">
        <v>604</v>
      </c>
      <c r="B93" s="10"/>
      <c r="C93" s="10"/>
      <c r="D93" s="10" t="s">
        <v>605</v>
      </c>
      <c r="E93" s="10" t="s">
        <v>606</v>
      </c>
      <c r="F93" s="10" t="s">
        <v>607</v>
      </c>
      <c r="G93" s="10" t="s">
        <v>608</v>
      </c>
      <c r="H93" s="10"/>
      <c r="I93" s="10" t="s">
        <v>609</v>
      </c>
      <c r="J93" s="10" t="s">
        <v>610</v>
      </c>
      <c r="K93" s="10" t="s">
        <v>611</v>
      </c>
    </row>
    <row r="94" s="6" customFormat="1" ht="36" customHeight="1" spans="1:11">
      <c r="A94" s="10"/>
      <c r="B94" s="10"/>
      <c r="C94" s="10"/>
      <c r="D94" s="10" t="s">
        <v>612</v>
      </c>
      <c r="E94" s="10"/>
      <c r="F94" s="10">
        <f>F95+F98</f>
        <v>422344.71</v>
      </c>
      <c r="G94" s="20">
        <f>G95+G98</f>
        <v>422344.71</v>
      </c>
      <c r="H94" s="22"/>
      <c r="I94" s="10">
        <v>10</v>
      </c>
      <c r="J94" s="28">
        <f>G94/F94</f>
        <v>1</v>
      </c>
      <c r="K94" s="12">
        <f>J94*I94</f>
        <v>10</v>
      </c>
    </row>
    <row r="95" s="6" customFormat="1" ht="36" customHeight="1" spans="1:11">
      <c r="A95" s="10"/>
      <c r="B95" s="10"/>
      <c r="C95" s="10"/>
      <c r="D95" s="10" t="s">
        <v>613</v>
      </c>
      <c r="E95" s="10"/>
      <c r="F95" s="10"/>
      <c r="G95" s="20"/>
      <c r="H95" s="22"/>
      <c r="I95" s="10" t="s">
        <v>545</v>
      </c>
      <c r="J95" s="10" t="s">
        <v>545</v>
      </c>
      <c r="K95" s="10" t="s">
        <v>545</v>
      </c>
    </row>
    <row r="96" s="6" customFormat="1" ht="36" customHeight="1" spans="1:11">
      <c r="A96" s="10"/>
      <c r="B96" s="10"/>
      <c r="C96" s="10"/>
      <c r="D96" s="13" t="s">
        <v>614</v>
      </c>
      <c r="E96" s="10"/>
      <c r="F96" s="11"/>
      <c r="G96" s="10"/>
      <c r="H96" s="10"/>
      <c r="I96" s="10" t="s">
        <v>545</v>
      </c>
      <c r="J96" s="10" t="s">
        <v>545</v>
      </c>
      <c r="K96" s="10" t="s">
        <v>545</v>
      </c>
    </row>
    <row r="97" s="6" customFormat="1" ht="36" customHeight="1" spans="1:11">
      <c r="A97" s="10"/>
      <c r="B97" s="10"/>
      <c r="C97" s="10"/>
      <c r="D97" s="13" t="s">
        <v>615</v>
      </c>
      <c r="E97" s="10"/>
      <c r="G97" s="10"/>
      <c r="H97" s="10"/>
      <c r="I97" s="10" t="s">
        <v>545</v>
      </c>
      <c r="J97" s="10" t="s">
        <v>545</v>
      </c>
      <c r="K97" s="10" t="s">
        <v>545</v>
      </c>
    </row>
    <row r="98" s="6" customFormat="1" ht="36" customHeight="1" spans="1:11">
      <c r="A98" s="10"/>
      <c r="B98" s="10"/>
      <c r="C98" s="10"/>
      <c r="D98" s="10" t="s">
        <v>616</v>
      </c>
      <c r="E98" s="10"/>
      <c r="F98" s="11">
        <v>422344.71</v>
      </c>
      <c r="G98" s="10">
        <v>422344.71</v>
      </c>
      <c r="H98" s="10"/>
      <c r="I98" s="10" t="s">
        <v>545</v>
      </c>
      <c r="J98" s="10" t="s">
        <v>545</v>
      </c>
      <c r="K98" s="10" t="s">
        <v>545</v>
      </c>
    </row>
    <row r="99" s="6" customFormat="1" ht="36" customHeight="1" spans="1:11">
      <c r="A99" s="10" t="s">
        <v>617</v>
      </c>
      <c r="B99" s="10" t="s">
        <v>618</v>
      </c>
      <c r="C99" s="10"/>
      <c r="D99" s="10"/>
      <c r="E99" s="10"/>
      <c r="F99" s="10" t="s">
        <v>619</v>
      </c>
      <c r="G99" s="10"/>
      <c r="H99" s="10"/>
      <c r="I99" s="10"/>
      <c r="J99" s="10"/>
      <c r="K99" s="10"/>
    </row>
    <row r="100" s="6" customFormat="1" ht="134" customHeight="1" spans="1:11">
      <c r="A100" s="10"/>
      <c r="B100" s="14" t="s">
        <v>687</v>
      </c>
      <c r="C100" s="14"/>
      <c r="D100" s="14"/>
      <c r="E100" s="14"/>
      <c r="F100" s="14" t="s">
        <v>688</v>
      </c>
      <c r="G100" s="14"/>
      <c r="H100" s="14"/>
      <c r="I100" s="14"/>
      <c r="J100" s="14"/>
      <c r="K100" s="14"/>
    </row>
    <row r="101" s="6" customFormat="1" ht="36" customHeight="1" spans="1:12">
      <c r="A101" s="15" t="s">
        <v>622</v>
      </c>
      <c r="B101" s="10" t="s">
        <v>623</v>
      </c>
      <c r="C101" s="10" t="s">
        <v>624</v>
      </c>
      <c r="D101" s="10" t="s">
        <v>625</v>
      </c>
      <c r="E101" s="10" t="s">
        <v>626</v>
      </c>
      <c r="F101" s="10" t="s">
        <v>627</v>
      </c>
      <c r="G101" s="10" t="s">
        <v>609</v>
      </c>
      <c r="H101" s="10" t="s">
        <v>611</v>
      </c>
      <c r="I101" s="10" t="s">
        <v>628</v>
      </c>
      <c r="J101" s="10"/>
      <c r="K101" s="10"/>
      <c r="L101" s="6" t="s">
        <v>689</v>
      </c>
    </row>
    <row r="102" s="6" customFormat="1" ht="36" customHeight="1" spans="1:11">
      <c r="A102" s="16"/>
      <c r="B102" s="15" t="s">
        <v>629</v>
      </c>
      <c r="C102" s="26" t="s">
        <v>630</v>
      </c>
      <c r="D102" s="32" t="s">
        <v>690</v>
      </c>
      <c r="E102" s="17" t="s">
        <v>691</v>
      </c>
      <c r="F102" s="17" t="s">
        <v>691</v>
      </c>
      <c r="G102" s="10">
        <v>15</v>
      </c>
      <c r="H102" s="10">
        <v>15</v>
      </c>
      <c r="I102" s="10"/>
      <c r="J102" s="10"/>
      <c r="K102" s="10"/>
    </row>
    <row r="103" s="6" customFormat="1" ht="36" customHeight="1" spans="1:11">
      <c r="A103" s="16"/>
      <c r="B103" s="16"/>
      <c r="C103" s="10" t="s">
        <v>635</v>
      </c>
      <c r="D103" s="14" t="s">
        <v>692</v>
      </c>
      <c r="E103" s="18">
        <v>1</v>
      </c>
      <c r="F103" s="18">
        <v>1</v>
      </c>
      <c r="G103" s="10">
        <v>15</v>
      </c>
      <c r="H103" s="10">
        <v>15</v>
      </c>
      <c r="I103" s="10"/>
      <c r="J103" s="10"/>
      <c r="K103" s="10"/>
    </row>
    <row r="104" s="6" customFormat="1" ht="36" customHeight="1" spans="1:11">
      <c r="A104" s="16"/>
      <c r="B104" s="16"/>
      <c r="C104" s="15" t="s">
        <v>640</v>
      </c>
      <c r="D104" s="14" t="s">
        <v>668</v>
      </c>
      <c r="E104" s="18">
        <v>1</v>
      </c>
      <c r="F104" s="18">
        <v>1</v>
      </c>
      <c r="G104" s="10">
        <v>10</v>
      </c>
      <c r="H104" s="10">
        <v>10</v>
      </c>
      <c r="I104" s="10"/>
      <c r="J104" s="10"/>
      <c r="K104" s="10"/>
    </row>
    <row r="105" s="6" customFormat="1" ht="36" customHeight="1" spans="1:11">
      <c r="A105" s="16"/>
      <c r="B105" s="16"/>
      <c r="C105" s="15" t="s">
        <v>679</v>
      </c>
      <c r="D105" s="14" t="s">
        <v>693</v>
      </c>
      <c r="E105" s="18" t="s">
        <v>694</v>
      </c>
      <c r="F105" s="18" t="s">
        <v>694</v>
      </c>
      <c r="G105" s="10">
        <v>10</v>
      </c>
      <c r="H105" s="10">
        <v>10</v>
      </c>
      <c r="I105" s="10"/>
      <c r="J105" s="10"/>
      <c r="K105" s="10"/>
    </row>
    <row r="106" s="6" customFormat="1" ht="36" customHeight="1" spans="1:11">
      <c r="A106" s="16"/>
      <c r="B106" s="10" t="s">
        <v>643</v>
      </c>
      <c r="C106" s="10" t="s">
        <v>644</v>
      </c>
      <c r="D106" s="14" t="s">
        <v>682</v>
      </c>
      <c r="E106" s="18" t="s">
        <v>671</v>
      </c>
      <c r="F106" s="18" t="s">
        <v>671</v>
      </c>
      <c r="G106" s="10">
        <v>15</v>
      </c>
      <c r="H106" s="10">
        <v>14</v>
      </c>
      <c r="I106" s="10"/>
      <c r="J106" s="10"/>
      <c r="K106" s="10"/>
    </row>
    <row r="107" s="6" customFormat="1" ht="36" customHeight="1" spans="1:12">
      <c r="A107" s="16"/>
      <c r="B107" s="15"/>
      <c r="C107" s="34" t="s">
        <v>646</v>
      </c>
      <c r="D107" s="14" t="s">
        <v>695</v>
      </c>
      <c r="E107" s="18" t="s">
        <v>696</v>
      </c>
      <c r="F107" s="28" t="s">
        <v>696</v>
      </c>
      <c r="G107" s="10">
        <v>15</v>
      </c>
      <c r="H107" s="10">
        <v>15</v>
      </c>
      <c r="I107" s="10"/>
      <c r="J107" s="10"/>
      <c r="K107" s="10"/>
      <c r="L107" s="6" t="s">
        <v>672</v>
      </c>
    </row>
    <row r="108" s="6" customFormat="1" ht="36" customHeight="1" spans="1:11">
      <c r="A108" s="16"/>
      <c r="B108" s="10" t="s">
        <v>648</v>
      </c>
      <c r="C108" s="10" t="s">
        <v>649</v>
      </c>
      <c r="D108" s="14" t="s">
        <v>650</v>
      </c>
      <c r="E108" s="18">
        <v>0.95</v>
      </c>
      <c r="F108" s="18">
        <v>0.9</v>
      </c>
      <c r="G108" s="10">
        <v>10</v>
      </c>
      <c r="H108" s="10">
        <v>9</v>
      </c>
      <c r="I108" s="10"/>
      <c r="J108" s="10"/>
      <c r="K108" s="10"/>
    </row>
    <row r="109" s="6" customFormat="1" ht="36" customHeight="1" spans="1:11">
      <c r="A109" s="19"/>
      <c r="B109" s="20" t="s">
        <v>652</v>
      </c>
      <c r="C109" s="21"/>
      <c r="D109" s="21"/>
      <c r="E109" s="21"/>
      <c r="F109" s="22"/>
      <c r="G109" s="10">
        <v>90</v>
      </c>
      <c r="H109" s="10">
        <v>88</v>
      </c>
      <c r="I109" s="20"/>
      <c r="J109" s="21"/>
      <c r="K109" s="22"/>
    </row>
    <row r="110" s="6" customFormat="1" ht="36" customHeight="1" spans="1:11">
      <c r="A110" s="10" t="s">
        <v>653</v>
      </c>
      <c r="B110" s="10"/>
      <c r="C110" s="10"/>
      <c r="D110" s="10"/>
      <c r="E110" s="10"/>
      <c r="F110" s="10"/>
      <c r="G110" s="23">
        <f>SUM(G102:G108)+I94</f>
        <v>100</v>
      </c>
      <c r="H110" s="10">
        <f>SUM(H102:H108)+K94</f>
        <v>98</v>
      </c>
      <c r="I110" s="10"/>
      <c r="J110" s="10"/>
      <c r="K110" s="10"/>
    </row>
    <row r="111" s="6" customFormat="1" ht="36" customHeight="1" spans="1:11">
      <c r="A111" s="10" t="s">
        <v>654</v>
      </c>
      <c r="B111" s="10" t="s">
        <v>697</v>
      </c>
      <c r="C111" s="10"/>
      <c r="D111" s="10"/>
      <c r="E111" s="10"/>
      <c r="F111" s="10"/>
      <c r="G111" s="10"/>
      <c r="H111" s="10"/>
      <c r="I111" s="10"/>
      <c r="J111" s="10"/>
      <c r="K111" s="10"/>
    </row>
    <row r="112" s="4" customFormat="1" ht="25" customHeight="1" spans="1:11">
      <c r="A112" s="24" t="s">
        <v>656</v>
      </c>
      <c r="B112" s="24"/>
      <c r="C112" s="24"/>
      <c r="D112" s="24"/>
      <c r="E112" s="24"/>
      <c r="F112" s="24"/>
      <c r="G112" s="24"/>
      <c r="H112" s="24"/>
      <c r="I112" s="24"/>
      <c r="J112" s="24"/>
      <c r="K112" s="24"/>
    </row>
    <row r="113" s="4" customFormat="1" ht="126" customHeight="1" spans="1:11">
      <c r="A113" s="25" t="s">
        <v>657</v>
      </c>
      <c r="B113" s="25"/>
      <c r="C113" s="25"/>
      <c r="D113" s="25"/>
      <c r="E113" s="25"/>
      <c r="F113" s="25"/>
      <c r="G113" s="25"/>
      <c r="H113" s="25"/>
      <c r="I113" s="25"/>
      <c r="J113" s="25"/>
      <c r="K113" s="25"/>
    </row>
    <row r="114" s="1" customFormat="1" spans="1:11">
      <c r="A114" s="4"/>
      <c r="B114" s="4"/>
      <c r="C114" s="4"/>
      <c r="D114" s="4"/>
      <c r="E114" s="4"/>
      <c r="F114" s="4"/>
      <c r="G114" s="4"/>
      <c r="H114" s="4"/>
      <c r="I114" s="4"/>
      <c r="J114" s="4"/>
      <c r="K114" s="4"/>
    </row>
    <row r="116" s="1" customFormat="1" ht="28.5" spans="1:12">
      <c r="A116" s="7" t="s">
        <v>595</v>
      </c>
      <c r="B116" s="7"/>
      <c r="C116" s="7"/>
      <c r="D116" s="7"/>
      <c r="E116" s="7"/>
      <c r="F116" s="7"/>
      <c r="G116" s="7"/>
      <c r="H116" s="7"/>
      <c r="I116" s="7"/>
      <c r="J116" s="7"/>
      <c r="K116" s="7"/>
      <c r="L116" s="29"/>
    </row>
    <row r="117" s="2" customFormat="1" ht="25" customHeight="1" spans="1:12">
      <c r="A117" s="8" t="s">
        <v>596</v>
      </c>
      <c r="B117" s="8"/>
      <c r="C117" s="8"/>
      <c r="D117" s="8"/>
      <c r="E117" s="8"/>
      <c r="F117" s="8"/>
      <c r="G117" s="8"/>
      <c r="H117" s="8"/>
      <c r="I117" s="8"/>
      <c r="J117" s="8"/>
      <c r="K117" s="8"/>
      <c r="L117" s="30"/>
    </row>
    <row r="118" s="4" customFormat="1" spans="1:11">
      <c r="A118" s="9" t="s">
        <v>658</v>
      </c>
      <c r="B118" s="9"/>
      <c r="C118" s="9"/>
      <c r="D118" s="9"/>
      <c r="E118" s="9"/>
      <c r="F118" s="9"/>
      <c r="G118" s="9"/>
      <c r="H118" s="9"/>
      <c r="I118" s="9"/>
      <c r="J118" s="9"/>
      <c r="K118" s="9"/>
    </row>
    <row r="119" s="6" customFormat="1" ht="36" customHeight="1" spans="1:11">
      <c r="A119" s="10" t="s">
        <v>598</v>
      </c>
      <c r="B119" s="10"/>
      <c r="C119" s="10"/>
      <c r="D119" s="10" t="s">
        <v>698</v>
      </c>
      <c r="E119" s="10"/>
      <c r="F119" s="10"/>
      <c r="G119" s="10"/>
      <c r="H119" s="10"/>
      <c r="I119" s="10"/>
      <c r="J119" s="10"/>
      <c r="K119" s="10"/>
    </row>
    <row r="120" s="6" customFormat="1" ht="36" customHeight="1" spans="1:11">
      <c r="A120" s="10" t="s">
        <v>600</v>
      </c>
      <c r="B120" s="10"/>
      <c r="C120" s="10"/>
      <c r="D120" s="10" t="s">
        <v>601</v>
      </c>
      <c r="E120" s="10"/>
      <c r="F120" s="10" t="s">
        <v>602</v>
      </c>
      <c r="G120" s="10" t="s">
        <v>660</v>
      </c>
      <c r="H120" s="10"/>
      <c r="I120" s="10"/>
      <c r="J120" s="10"/>
      <c r="K120" s="10"/>
    </row>
    <row r="121" s="6" customFormat="1" ht="36" customHeight="1" spans="1:11">
      <c r="A121" s="10" t="s">
        <v>604</v>
      </c>
      <c r="B121" s="10"/>
      <c r="C121" s="10"/>
      <c r="D121" s="10" t="s">
        <v>605</v>
      </c>
      <c r="E121" s="10" t="s">
        <v>606</v>
      </c>
      <c r="F121" s="10" t="s">
        <v>607</v>
      </c>
      <c r="G121" s="10" t="s">
        <v>608</v>
      </c>
      <c r="H121" s="10"/>
      <c r="I121" s="10" t="s">
        <v>609</v>
      </c>
      <c r="J121" s="10" t="s">
        <v>610</v>
      </c>
      <c r="K121" s="10" t="s">
        <v>611</v>
      </c>
    </row>
    <row r="122" s="6" customFormat="1" ht="36" customHeight="1" spans="1:11">
      <c r="A122" s="10"/>
      <c r="B122" s="10"/>
      <c r="C122" s="10"/>
      <c r="D122" s="10" t="s">
        <v>612</v>
      </c>
      <c r="E122" s="10"/>
      <c r="F122" s="10">
        <f>F123+F126</f>
        <v>76108</v>
      </c>
      <c r="G122" s="20">
        <f>G123+G126</f>
        <v>76108</v>
      </c>
      <c r="H122" s="22"/>
      <c r="I122" s="10">
        <v>10</v>
      </c>
      <c r="J122" s="28">
        <f>G122/F122</f>
        <v>1</v>
      </c>
      <c r="K122" s="12">
        <f>J122*I122</f>
        <v>10</v>
      </c>
    </row>
    <row r="123" s="6" customFormat="1" ht="36" customHeight="1" spans="1:11">
      <c r="A123" s="10"/>
      <c r="B123" s="10"/>
      <c r="C123" s="10"/>
      <c r="D123" s="10" t="s">
        <v>613</v>
      </c>
      <c r="E123" s="10"/>
      <c r="F123" s="10">
        <v>69240</v>
      </c>
      <c r="G123" s="20">
        <f>G124+G125</f>
        <v>69240</v>
      </c>
      <c r="H123" s="22"/>
      <c r="I123" s="10" t="s">
        <v>545</v>
      </c>
      <c r="J123" s="10" t="s">
        <v>545</v>
      </c>
      <c r="K123" s="10" t="s">
        <v>545</v>
      </c>
    </row>
    <row r="124" s="6" customFormat="1" ht="36" customHeight="1" spans="1:11">
      <c r="A124" s="10"/>
      <c r="B124" s="10"/>
      <c r="C124" s="10"/>
      <c r="D124" s="13" t="s">
        <v>614</v>
      </c>
      <c r="E124" s="10"/>
      <c r="F124" s="11">
        <v>69240</v>
      </c>
      <c r="G124" s="10">
        <v>69240</v>
      </c>
      <c r="H124" s="10"/>
      <c r="I124" s="10" t="s">
        <v>545</v>
      </c>
      <c r="J124" s="10" t="s">
        <v>545</v>
      </c>
      <c r="K124" s="10" t="s">
        <v>545</v>
      </c>
    </row>
    <row r="125" s="6" customFormat="1" ht="36" customHeight="1" spans="1:11">
      <c r="A125" s="10"/>
      <c r="B125" s="10"/>
      <c r="C125" s="10"/>
      <c r="D125" s="13" t="s">
        <v>615</v>
      </c>
      <c r="E125" s="10"/>
      <c r="G125" s="10"/>
      <c r="H125" s="10"/>
      <c r="I125" s="10" t="s">
        <v>545</v>
      </c>
      <c r="J125" s="10" t="s">
        <v>545</v>
      </c>
      <c r="K125" s="10" t="s">
        <v>545</v>
      </c>
    </row>
    <row r="126" s="6" customFormat="1" ht="36" customHeight="1" spans="1:11">
      <c r="A126" s="10"/>
      <c r="B126" s="10"/>
      <c r="C126" s="10"/>
      <c r="D126" s="10" t="s">
        <v>616</v>
      </c>
      <c r="E126" s="10"/>
      <c r="F126" s="11">
        <v>6868</v>
      </c>
      <c r="G126" s="10">
        <v>6868</v>
      </c>
      <c r="H126" s="10"/>
      <c r="I126" s="10" t="s">
        <v>545</v>
      </c>
      <c r="J126" s="10" t="s">
        <v>545</v>
      </c>
      <c r="K126" s="10" t="s">
        <v>545</v>
      </c>
    </row>
    <row r="127" s="6" customFormat="1" ht="36" customHeight="1" spans="1:11">
      <c r="A127" s="10" t="s">
        <v>617</v>
      </c>
      <c r="B127" s="10" t="s">
        <v>618</v>
      </c>
      <c r="C127" s="10"/>
      <c r="D127" s="10"/>
      <c r="E127" s="10"/>
      <c r="F127" s="10" t="s">
        <v>619</v>
      </c>
      <c r="G127" s="10"/>
      <c r="H127" s="10"/>
      <c r="I127" s="10"/>
      <c r="J127" s="10"/>
      <c r="K127" s="10"/>
    </row>
    <row r="128" s="6" customFormat="1" ht="134" customHeight="1" spans="1:11">
      <c r="A128" s="10"/>
      <c r="B128" s="14" t="s">
        <v>699</v>
      </c>
      <c r="C128" s="14"/>
      <c r="D128" s="14"/>
      <c r="E128" s="14"/>
      <c r="F128" s="14" t="s">
        <v>700</v>
      </c>
      <c r="G128" s="14"/>
      <c r="H128" s="14"/>
      <c r="I128" s="14"/>
      <c r="J128" s="14"/>
      <c r="K128" s="14"/>
    </row>
    <row r="129" s="6" customFormat="1" ht="36" customHeight="1" spans="1:12">
      <c r="A129" s="15" t="s">
        <v>622</v>
      </c>
      <c r="B129" s="10" t="s">
        <v>623</v>
      </c>
      <c r="C129" s="10" t="s">
        <v>624</v>
      </c>
      <c r="D129" s="10" t="s">
        <v>625</v>
      </c>
      <c r="E129" s="10" t="s">
        <v>626</v>
      </c>
      <c r="F129" s="10" t="s">
        <v>627</v>
      </c>
      <c r="G129" s="10" t="s">
        <v>609</v>
      </c>
      <c r="H129" s="10" t="s">
        <v>611</v>
      </c>
      <c r="I129" s="10" t="s">
        <v>628</v>
      </c>
      <c r="J129" s="10"/>
      <c r="K129" s="10"/>
      <c r="L129" s="6" t="s">
        <v>689</v>
      </c>
    </row>
    <row r="130" s="6" customFormat="1" ht="36" customHeight="1" spans="1:11">
      <c r="A130" s="16"/>
      <c r="B130" s="15"/>
      <c r="C130" s="26" t="s">
        <v>630</v>
      </c>
      <c r="D130" s="14" t="s">
        <v>701</v>
      </c>
      <c r="E130" s="10" t="s">
        <v>702</v>
      </c>
      <c r="F130" s="10" t="s">
        <v>702</v>
      </c>
      <c r="G130" s="10">
        <v>8</v>
      </c>
      <c r="H130" s="10">
        <v>8</v>
      </c>
      <c r="I130" s="10"/>
      <c r="J130" s="10"/>
      <c r="K130" s="10"/>
    </row>
    <row r="131" s="6" customFormat="1" ht="36" customHeight="1" spans="1:11">
      <c r="A131" s="16"/>
      <c r="B131" s="15" t="s">
        <v>629</v>
      </c>
      <c r="C131" s="27"/>
      <c r="D131" s="32" t="s">
        <v>703</v>
      </c>
      <c r="E131" s="17" t="s">
        <v>704</v>
      </c>
      <c r="F131" s="17" t="s">
        <v>704</v>
      </c>
      <c r="G131" s="10">
        <v>8</v>
      </c>
      <c r="H131" s="10">
        <v>8</v>
      </c>
      <c r="I131" s="10"/>
      <c r="J131" s="10"/>
      <c r="K131" s="10"/>
    </row>
    <row r="132" s="6" customFormat="1" ht="36" customHeight="1" spans="1:11">
      <c r="A132" s="16"/>
      <c r="B132" s="16"/>
      <c r="C132" s="15" t="s">
        <v>635</v>
      </c>
      <c r="D132" s="14" t="s">
        <v>705</v>
      </c>
      <c r="E132" s="18">
        <v>1</v>
      </c>
      <c r="F132" s="18">
        <v>1</v>
      </c>
      <c r="G132" s="10">
        <v>8</v>
      </c>
      <c r="H132" s="10">
        <v>8</v>
      </c>
      <c r="I132" s="10"/>
      <c r="J132" s="10"/>
      <c r="K132" s="10"/>
    </row>
    <row r="133" s="6" customFormat="1" ht="36" customHeight="1" spans="1:11">
      <c r="A133" s="16"/>
      <c r="B133" s="16"/>
      <c r="C133" s="19"/>
      <c r="D133" s="14" t="s">
        <v>692</v>
      </c>
      <c r="E133" s="18">
        <v>1</v>
      </c>
      <c r="F133" s="18">
        <v>1</v>
      </c>
      <c r="G133" s="10">
        <v>8</v>
      </c>
      <c r="H133" s="10">
        <v>8</v>
      </c>
      <c r="I133" s="10"/>
      <c r="J133" s="10"/>
      <c r="K133" s="10"/>
    </row>
    <row r="134" s="6" customFormat="1" ht="36" customHeight="1" spans="1:11">
      <c r="A134" s="16"/>
      <c r="B134" s="16"/>
      <c r="C134" s="15" t="s">
        <v>640</v>
      </c>
      <c r="D134" s="14" t="s">
        <v>668</v>
      </c>
      <c r="E134" s="18">
        <v>1</v>
      </c>
      <c r="F134" s="18">
        <v>1</v>
      </c>
      <c r="G134" s="10">
        <v>10</v>
      </c>
      <c r="H134" s="10">
        <v>10</v>
      </c>
      <c r="I134" s="10"/>
      <c r="J134" s="10"/>
      <c r="K134" s="10"/>
    </row>
    <row r="135" s="6" customFormat="1" ht="36" customHeight="1" spans="1:11">
      <c r="A135" s="16"/>
      <c r="B135" s="16"/>
      <c r="C135" s="15" t="s">
        <v>679</v>
      </c>
      <c r="D135" s="14" t="s">
        <v>693</v>
      </c>
      <c r="E135" s="18" t="s">
        <v>706</v>
      </c>
      <c r="F135" s="18" t="s">
        <v>706</v>
      </c>
      <c r="G135" s="10">
        <v>8</v>
      </c>
      <c r="H135" s="10">
        <v>8</v>
      </c>
      <c r="I135" s="10"/>
      <c r="J135" s="10"/>
      <c r="K135" s="10"/>
    </row>
    <row r="136" s="6" customFormat="1" ht="36" customHeight="1" spans="1:11">
      <c r="A136" s="16"/>
      <c r="B136" s="10" t="s">
        <v>643</v>
      </c>
      <c r="C136" s="10" t="s">
        <v>644</v>
      </c>
      <c r="D136" s="14" t="s">
        <v>707</v>
      </c>
      <c r="E136" s="18" t="s">
        <v>708</v>
      </c>
      <c r="F136" s="18" t="s">
        <v>708</v>
      </c>
      <c r="G136" s="10">
        <v>15</v>
      </c>
      <c r="H136" s="10">
        <v>14</v>
      </c>
      <c r="I136" s="10"/>
      <c r="J136" s="10"/>
      <c r="K136" s="10"/>
    </row>
    <row r="137" s="6" customFormat="1" ht="36" customHeight="1" spans="1:12">
      <c r="A137" s="16"/>
      <c r="B137" s="15"/>
      <c r="C137" s="34" t="s">
        <v>646</v>
      </c>
      <c r="D137" s="14" t="s">
        <v>709</v>
      </c>
      <c r="E137" s="18" t="s">
        <v>710</v>
      </c>
      <c r="F137" s="28" t="s">
        <v>710</v>
      </c>
      <c r="G137" s="10">
        <v>15</v>
      </c>
      <c r="H137" s="10">
        <v>14</v>
      </c>
      <c r="I137" s="10"/>
      <c r="J137" s="10"/>
      <c r="K137" s="10"/>
      <c r="L137" s="6" t="s">
        <v>672</v>
      </c>
    </row>
    <row r="138" s="6" customFormat="1" ht="36" customHeight="1" spans="1:11">
      <c r="A138" s="16"/>
      <c r="B138" s="10" t="s">
        <v>648</v>
      </c>
      <c r="C138" s="10" t="s">
        <v>649</v>
      </c>
      <c r="D138" s="14" t="s">
        <v>711</v>
      </c>
      <c r="E138" s="18">
        <v>0.95</v>
      </c>
      <c r="F138" s="18">
        <v>0.9</v>
      </c>
      <c r="G138" s="10">
        <v>10</v>
      </c>
      <c r="H138" s="10">
        <v>9</v>
      </c>
      <c r="I138" s="10"/>
      <c r="J138" s="10"/>
      <c r="K138" s="10"/>
    </row>
    <row r="139" s="6" customFormat="1" ht="36" customHeight="1" spans="1:11">
      <c r="A139" s="19"/>
      <c r="B139" s="20" t="s">
        <v>652</v>
      </c>
      <c r="C139" s="21"/>
      <c r="D139" s="21"/>
      <c r="E139" s="21"/>
      <c r="F139" s="22"/>
      <c r="G139" s="10">
        <v>90</v>
      </c>
      <c r="H139" s="10">
        <v>87</v>
      </c>
      <c r="I139" s="20"/>
      <c r="J139" s="21"/>
      <c r="K139" s="22"/>
    </row>
    <row r="140" s="6" customFormat="1" ht="36" customHeight="1" spans="1:11">
      <c r="A140" s="10" t="s">
        <v>653</v>
      </c>
      <c r="B140" s="10"/>
      <c r="C140" s="10"/>
      <c r="D140" s="10"/>
      <c r="E140" s="10"/>
      <c r="F140" s="10"/>
      <c r="G140" s="23">
        <f>SUM(G130:G138)+I122</f>
        <v>100</v>
      </c>
      <c r="H140" s="23">
        <f>SUM(H130:H138)+K122</f>
        <v>97</v>
      </c>
      <c r="I140" s="10"/>
      <c r="J140" s="10"/>
      <c r="K140" s="10"/>
    </row>
    <row r="141" s="6" customFormat="1" ht="36" customHeight="1" spans="1:11">
      <c r="A141" s="10" t="s">
        <v>654</v>
      </c>
      <c r="B141" s="10" t="s">
        <v>673</v>
      </c>
      <c r="C141" s="10"/>
      <c r="D141" s="10"/>
      <c r="E141" s="10"/>
      <c r="F141" s="10"/>
      <c r="G141" s="10"/>
      <c r="H141" s="10"/>
      <c r="I141" s="10"/>
      <c r="J141" s="10"/>
      <c r="K141" s="10"/>
    </row>
    <row r="142" s="4" customFormat="1" ht="25" customHeight="1" spans="1:11">
      <c r="A142" s="24" t="s">
        <v>656</v>
      </c>
      <c r="B142" s="24"/>
      <c r="C142" s="24"/>
      <c r="D142" s="24"/>
      <c r="E142" s="24"/>
      <c r="F142" s="24"/>
      <c r="G142" s="24"/>
      <c r="H142" s="24"/>
      <c r="I142" s="24"/>
      <c r="J142" s="24"/>
      <c r="K142" s="24"/>
    </row>
    <row r="143" s="4" customFormat="1" ht="126" customHeight="1" spans="1:11">
      <c r="A143" s="25" t="s">
        <v>657</v>
      </c>
      <c r="B143" s="25"/>
      <c r="C143" s="25"/>
      <c r="D143" s="25"/>
      <c r="E143" s="25"/>
      <c r="F143" s="25"/>
      <c r="G143" s="25"/>
      <c r="H143" s="25"/>
      <c r="I143" s="25"/>
      <c r="J143" s="25"/>
      <c r="K143" s="25"/>
    </row>
    <row r="144" s="1" customFormat="1" spans="1:11">
      <c r="A144" s="4"/>
      <c r="B144" s="4"/>
      <c r="C144" s="4"/>
      <c r="D144" s="4"/>
      <c r="E144" s="4"/>
      <c r="F144" s="4"/>
      <c r="G144" s="4"/>
      <c r="H144" s="4"/>
      <c r="I144" s="4"/>
      <c r="J144" s="4"/>
      <c r="K144" s="4"/>
    </row>
    <row r="146" s="1" customFormat="1" ht="28.5" spans="1:12">
      <c r="A146" s="7" t="s">
        <v>595</v>
      </c>
      <c r="B146" s="7"/>
      <c r="C146" s="7"/>
      <c r="D146" s="7"/>
      <c r="E146" s="7"/>
      <c r="F146" s="7"/>
      <c r="G146" s="7"/>
      <c r="H146" s="7"/>
      <c r="I146" s="7"/>
      <c r="J146" s="7"/>
      <c r="K146" s="7"/>
      <c r="L146" s="29"/>
    </row>
    <row r="147" s="2" customFormat="1" ht="25" customHeight="1" spans="1:12">
      <c r="A147" s="8" t="s">
        <v>596</v>
      </c>
      <c r="B147" s="8"/>
      <c r="C147" s="8"/>
      <c r="D147" s="8"/>
      <c r="E147" s="8"/>
      <c r="F147" s="8"/>
      <c r="G147" s="8"/>
      <c r="H147" s="8"/>
      <c r="I147" s="8"/>
      <c r="J147" s="8"/>
      <c r="K147" s="8"/>
      <c r="L147" s="30"/>
    </row>
    <row r="148" s="4" customFormat="1" spans="1:11">
      <c r="A148" s="9" t="s">
        <v>658</v>
      </c>
      <c r="B148" s="9"/>
      <c r="C148" s="9"/>
      <c r="D148" s="9"/>
      <c r="E148" s="9"/>
      <c r="F148" s="9"/>
      <c r="G148" s="9"/>
      <c r="H148" s="9"/>
      <c r="I148" s="9"/>
      <c r="J148" s="9"/>
      <c r="K148" s="9"/>
    </row>
    <row r="149" s="6" customFormat="1" ht="36" customHeight="1" spans="1:11">
      <c r="A149" s="10" t="s">
        <v>598</v>
      </c>
      <c r="B149" s="10"/>
      <c r="C149" s="10"/>
      <c r="D149" s="10" t="s">
        <v>712</v>
      </c>
      <c r="E149" s="10"/>
      <c r="F149" s="10"/>
      <c r="G149" s="10"/>
      <c r="H149" s="10"/>
      <c r="I149" s="10"/>
      <c r="J149" s="10"/>
      <c r="K149" s="10"/>
    </row>
    <row r="150" s="6" customFormat="1" ht="36" customHeight="1" spans="1:11">
      <c r="A150" s="10" t="s">
        <v>600</v>
      </c>
      <c r="B150" s="10"/>
      <c r="C150" s="10"/>
      <c r="D150" s="10" t="s">
        <v>601</v>
      </c>
      <c r="E150" s="10"/>
      <c r="F150" s="10" t="s">
        <v>602</v>
      </c>
      <c r="G150" s="10" t="s">
        <v>660</v>
      </c>
      <c r="H150" s="10"/>
      <c r="I150" s="10"/>
      <c r="J150" s="10"/>
      <c r="K150" s="10"/>
    </row>
    <row r="151" s="6" customFormat="1" ht="36" customHeight="1" spans="1:11">
      <c r="A151" s="10" t="s">
        <v>604</v>
      </c>
      <c r="B151" s="10"/>
      <c r="C151" s="10"/>
      <c r="D151" s="10" t="s">
        <v>605</v>
      </c>
      <c r="E151" s="10" t="s">
        <v>606</v>
      </c>
      <c r="F151" s="10" t="s">
        <v>607</v>
      </c>
      <c r="G151" s="10" t="s">
        <v>608</v>
      </c>
      <c r="H151" s="10"/>
      <c r="I151" s="10" t="s">
        <v>609</v>
      </c>
      <c r="J151" s="10" t="s">
        <v>610</v>
      </c>
      <c r="K151" s="10" t="s">
        <v>611</v>
      </c>
    </row>
    <row r="152" s="6" customFormat="1" ht="36" customHeight="1" spans="1:11">
      <c r="A152" s="10"/>
      <c r="B152" s="10"/>
      <c r="C152" s="10"/>
      <c r="D152" s="10" t="s">
        <v>612</v>
      </c>
      <c r="E152" s="10"/>
      <c r="F152" s="10">
        <f>F153+F156</f>
        <v>43115</v>
      </c>
      <c r="G152" s="20">
        <f>G153+G156</f>
        <v>43115</v>
      </c>
      <c r="H152" s="22"/>
      <c r="I152" s="10">
        <v>10</v>
      </c>
      <c r="J152" s="28">
        <f>G152/F152</f>
        <v>1</v>
      </c>
      <c r="K152" s="12">
        <f>J152*I152</f>
        <v>10</v>
      </c>
    </row>
    <row r="153" s="6" customFormat="1" ht="36" customHeight="1" spans="1:11">
      <c r="A153" s="10"/>
      <c r="B153" s="10"/>
      <c r="C153" s="10"/>
      <c r="D153" s="10" t="s">
        <v>613</v>
      </c>
      <c r="E153" s="10"/>
      <c r="F153" s="10"/>
      <c r="G153" s="20"/>
      <c r="H153" s="22"/>
      <c r="I153" s="10" t="s">
        <v>545</v>
      </c>
      <c r="J153" s="10" t="s">
        <v>545</v>
      </c>
      <c r="K153" s="10" t="s">
        <v>545</v>
      </c>
    </row>
    <row r="154" s="6" customFormat="1" ht="36" customHeight="1" spans="1:11">
      <c r="A154" s="10"/>
      <c r="B154" s="10"/>
      <c r="C154" s="10"/>
      <c r="D154" s="13" t="s">
        <v>614</v>
      </c>
      <c r="E154" s="10"/>
      <c r="F154" s="11"/>
      <c r="G154" s="10"/>
      <c r="H154" s="10"/>
      <c r="I154" s="10" t="s">
        <v>545</v>
      </c>
      <c r="J154" s="10" t="s">
        <v>545</v>
      </c>
      <c r="K154" s="10" t="s">
        <v>545</v>
      </c>
    </row>
    <row r="155" s="6" customFormat="1" ht="36" customHeight="1" spans="1:11">
      <c r="A155" s="10"/>
      <c r="B155" s="10"/>
      <c r="C155" s="10"/>
      <c r="D155" s="13" t="s">
        <v>615</v>
      </c>
      <c r="E155" s="10"/>
      <c r="F155" s="10"/>
      <c r="G155" s="10"/>
      <c r="H155" s="10"/>
      <c r="I155" s="10" t="s">
        <v>545</v>
      </c>
      <c r="J155" s="10" t="s">
        <v>545</v>
      </c>
      <c r="K155" s="10" t="s">
        <v>545</v>
      </c>
    </row>
    <row r="156" s="6" customFormat="1" ht="36" customHeight="1" spans="1:11">
      <c r="A156" s="10"/>
      <c r="B156" s="10"/>
      <c r="C156" s="10"/>
      <c r="D156" s="10" t="s">
        <v>616</v>
      </c>
      <c r="E156" s="10"/>
      <c r="F156" s="10">
        <v>43115</v>
      </c>
      <c r="G156" s="10">
        <v>43115</v>
      </c>
      <c r="H156" s="10"/>
      <c r="I156" s="10" t="s">
        <v>545</v>
      </c>
      <c r="J156" s="10" t="s">
        <v>545</v>
      </c>
      <c r="K156" s="10" t="s">
        <v>545</v>
      </c>
    </row>
    <row r="157" s="6" customFormat="1" ht="36" customHeight="1" spans="1:11">
      <c r="A157" s="10" t="s">
        <v>617</v>
      </c>
      <c r="B157" s="10" t="s">
        <v>618</v>
      </c>
      <c r="C157" s="10"/>
      <c r="D157" s="10"/>
      <c r="E157" s="10"/>
      <c r="F157" s="10" t="s">
        <v>619</v>
      </c>
      <c r="G157" s="10"/>
      <c r="H157" s="10"/>
      <c r="I157" s="10"/>
      <c r="J157" s="10"/>
      <c r="K157" s="10"/>
    </row>
    <row r="158" s="6" customFormat="1" ht="134" customHeight="1" spans="1:11">
      <c r="A158" s="10"/>
      <c r="B158" s="14" t="s">
        <v>713</v>
      </c>
      <c r="C158" s="14"/>
      <c r="D158" s="14"/>
      <c r="E158" s="14"/>
      <c r="F158" s="14" t="s">
        <v>714</v>
      </c>
      <c r="G158" s="14"/>
      <c r="H158" s="14"/>
      <c r="I158" s="14"/>
      <c r="J158" s="14"/>
      <c r="K158" s="14"/>
    </row>
    <row r="159" s="6" customFormat="1" ht="36" customHeight="1" spans="1:11">
      <c r="A159" s="15" t="s">
        <v>622</v>
      </c>
      <c r="B159" s="10" t="s">
        <v>623</v>
      </c>
      <c r="C159" s="10" t="s">
        <v>624</v>
      </c>
      <c r="D159" s="10" t="s">
        <v>625</v>
      </c>
      <c r="E159" s="10" t="s">
        <v>626</v>
      </c>
      <c r="F159" s="10" t="s">
        <v>627</v>
      </c>
      <c r="G159" s="10" t="s">
        <v>609</v>
      </c>
      <c r="H159" s="10" t="s">
        <v>611</v>
      </c>
      <c r="I159" s="10" t="s">
        <v>628</v>
      </c>
      <c r="J159" s="10"/>
      <c r="K159" s="10"/>
    </row>
    <row r="160" s="6" customFormat="1" ht="36" customHeight="1" spans="1:11">
      <c r="A160" s="16"/>
      <c r="B160" s="15" t="s">
        <v>629</v>
      </c>
      <c r="C160" s="26" t="s">
        <v>630</v>
      </c>
      <c r="D160" s="32" t="s">
        <v>703</v>
      </c>
      <c r="E160" s="17" t="s">
        <v>715</v>
      </c>
      <c r="F160" s="17" t="s">
        <v>716</v>
      </c>
      <c r="G160" s="10">
        <v>15</v>
      </c>
      <c r="H160" s="10">
        <v>12</v>
      </c>
      <c r="I160" s="10"/>
      <c r="J160" s="10"/>
      <c r="K160" s="10"/>
    </row>
    <row r="161" s="6" customFormat="1" ht="36" customHeight="1" spans="1:11">
      <c r="A161" s="16"/>
      <c r="B161" s="16"/>
      <c r="C161" s="10" t="s">
        <v>635</v>
      </c>
      <c r="D161" s="14" t="s">
        <v>705</v>
      </c>
      <c r="E161" s="18">
        <v>0.98</v>
      </c>
      <c r="F161" s="18">
        <v>0.95</v>
      </c>
      <c r="G161" s="10">
        <v>15</v>
      </c>
      <c r="H161" s="10">
        <v>14</v>
      </c>
      <c r="I161" s="10"/>
      <c r="J161" s="10"/>
      <c r="K161" s="10"/>
    </row>
    <row r="162" s="6" customFormat="1" ht="36" customHeight="1" spans="1:11">
      <c r="A162" s="16"/>
      <c r="B162" s="16"/>
      <c r="C162" s="15" t="s">
        <v>640</v>
      </c>
      <c r="D162" s="14" t="s">
        <v>668</v>
      </c>
      <c r="E162" s="18">
        <v>1</v>
      </c>
      <c r="F162" s="18">
        <v>1</v>
      </c>
      <c r="G162" s="10">
        <v>10</v>
      </c>
      <c r="H162" s="10">
        <v>10</v>
      </c>
      <c r="I162" s="10"/>
      <c r="J162" s="10"/>
      <c r="K162" s="10"/>
    </row>
    <row r="163" s="6" customFormat="1" ht="36" customHeight="1" spans="1:11">
      <c r="A163" s="16"/>
      <c r="B163" s="16"/>
      <c r="C163" s="15" t="s">
        <v>679</v>
      </c>
      <c r="D163" s="14" t="s">
        <v>717</v>
      </c>
      <c r="E163" s="18" t="s">
        <v>718</v>
      </c>
      <c r="F163" s="18" t="s">
        <v>718</v>
      </c>
      <c r="G163" s="10">
        <v>10</v>
      </c>
      <c r="H163" s="10">
        <v>10</v>
      </c>
      <c r="I163" s="10"/>
      <c r="J163" s="10"/>
      <c r="K163" s="10"/>
    </row>
    <row r="164" s="6" customFormat="1" ht="36" customHeight="1" spans="1:11">
      <c r="A164" s="16"/>
      <c r="B164" s="10" t="s">
        <v>643</v>
      </c>
      <c r="C164" s="10" t="s">
        <v>644</v>
      </c>
      <c r="D164" s="14" t="s">
        <v>719</v>
      </c>
      <c r="E164" s="18" t="s">
        <v>720</v>
      </c>
      <c r="F164" s="18" t="s">
        <v>720</v>
      </c>
      <c r="G164" s="10">
        <v>15</v>
      </c>
      <c r="H164" s="10">
        <v>14</v>
      </c>
      <c r="I164" s="10"/>
      <c r="J164" s="10"/>
      <c r="K164" s="10"/>
    </row>
    <row r="165" s="6" customFormat="1" ht="36" customHeight="1" spans="1:12">
      <c r="A165" s="16"/>
      <c r="B165" s="15"/>
      <c r="C165" s="34" t="s">
        <v>646</v>
      </c>
      <c r="D165" s="14" t="s">
        <v>721</v>
      </c>
      <c r="E165" s="18" t="s">
        <v>720</v>
      </c>
      <c r="F165" s="18" t="s">
        <v>720</v>
      </c>
      <c r="G165" s="10">
        <v>15</v>
      </c>
      <c r="H165" s="10">
        <v>14</v>
      </c>
      <c r="I165" s="10"/>
      <c r="J165" s="10"/>
      <c r="K165" s="10"/>
      <c r="L165" s="6" t="s">
        <v>672</v>
      </c>
    </row>
    <row r="166" s="6" customFormat="1" ht="36" customHeight="1" spans="1:11">
      <c r="A166" s="16"/>
      <c r="B166" s="10" t="s">
        <v>648</v>
      </c>
      <c r="C166" s="10" t="s">
        <v>649</v>
      </c>
      <c r="D166" s="14" t="s">
        <v>711</v>
      </c>
      <c r="E166" s="18">
        <v>0.95</v>
      </c>
      <c r="F166" s="18">
        <v>0.9</v>
      </c>
      <c r="G166" s="10">
        <v>10</v>
      </c>
      <c r="H166" s="10">
        <v>9</v>
      </c>
      <c r="I166" s="10"/>
      <c r="J166" s="10"/>
      <c r="K166" s="10"/>
    </row>
    <row r="167" s="6" customFormat="1" ht="36" customHeight="1" spans="1:11">
      <c r="A167" s="19"/>
      <c r="B167" s="20" t="s">
        <v>652</v>
      </c>
      <c r="C167" s="21"/>
      <c r="D167" s="21"/>
      <c r="E167" s="21"/>
      <c r="F167" s="22"/>
      <c r="G167" s="10">
        <v>90</v>
      </c>
      <c r="H167" s="10">
        <v>83</v>
      </c>
      <c r="I167" s="20"/>
      <c r="J167" s="21"/>
      <c r="K167" s="22"/>
    </row>
    <row r="168" s="6" customFormat="1" ht="36" customHeight="1" spans="1:11">
      <c r="A168" s="10" t="s">
        <v>653</v>
      </c>
      <c r="B168" s="10"/>
      <c r="C168" s="10"/>
      <c r="D168" s="10"/>
      <c r="E168" s="10"/>
      <c r="F168" s="10"/>
      <c r="G168" s="23">
        <f>SUM(G160:G166)+I152</f>
        <v>100</v>
      </c>
      <c r="H168" s="10">
        <f>SUM(H160:H166)+K152</f>
        <v>93</v>
      </c>
      <c r="I168" s="10"/>
      <c r="J168" s="10"/>
      <c r="K168" s="10"/>
    </row>
    <row r="169" s="6" customFormat="1" ht="36" customHeight="1" spans="1:11">
      <c r="A169" s="10" t="s">
        <v>654</v>
      </c>
      <c r="B169" s="10" t="s">
        <v>722</v>
      </c>
      <c r="C169" s="10"/>
      <c r="D169" s="10"/>
      <c r="E169" s="10"/>
      <c r="F169" s="10"/>
      <c r="G169" s="10"/>
      <c r="H169" s="10"/>
      <c r="I169" s="10"/>
      <c r="J169" s="10"/>
      <c r="K169" s="10"/>
    </row>
    <row r="170" s="4" customFormat="1" ht="25" customHeight="1" spans="1:11">
      <c r="A170" s="24" t="s">
        <v>656</v>
      </c>
      <c r="B170" s="24"/>
      <c r="C170" s="24"/>
      <c r="D170" s="24"/>
      <c r="E170" s="24"/>
      <c r="F170" s="24"/>
      <c r="G170" s="24"/>
      <c r="H170" s="24"/>
      <c r="I170" s="24"/>
      <c r="J170" s="24"/>
      <c r="K170" s="24"/>
    </row>
    <row r="171" s="4" customFormat="1" ht="126" customHeight="1" spans="1:11">
      <c r="A171" s="25" t="s">
        <v>657</v>
      </c>
      <c r="B171" s="25"/>
      <c r="C171" s="25"/>
      <c r="D171" s="25"/>
      <c r="E171" s="25"/>
      <c r="F171" s="25"/>
      <c r="G171" s="25"/>
      <c r="H171" s="25"/>
      <c r="I171" s="25"/>
      <c r="J171" s="25"/>
      <c r="K171" s="25"/>
    </row>
    <row r="172" s="1" customFormat="1" spans="1:11">
      <c r="A172" s="4"/>
      <c r="B172" s="4"/>
      <c r="C172" s="4"/>
      <c r="D172" s="4"/>
      <c r="E172" s="4"/>
      <c r="F172" s="4"/>
      <c r="G172" s="4"/>
      <c r="H172" s="4"/>
      <c r="I172" s="4"/>
      <c r="J172" s="4"/>
      <c r="K172" s="4"/>
    </row>
    <row r="174" s="1" customFormat="1" ht="28.5" spans="1:12">
      <c r="A174" s="7" t="s">
        <v>595</v>
      </c>
      <c r="B174" s="7"/>
      <c r="C174" s="7"/>
      <c r="D174" s="7"/>
      <c r="E174" s="7"/>
      <c r="F174" s="7"/>
      <c r="G174" s="7"/>
      <c r="H174" s="7"/>
      <c r="I174" s="7"/>
      <c r="J174" s="7"/>
      <c r="K174" s="7"/>
      <c r="L174" s="29"/>
    </row>
    <row r="175" s="2" customFormat="1" ht="25" customHeight="1" spans="1:12">
      <c r="A175" s="8" t="s">
        <v>596</v>
      </c>
      <c r="B175" s="8"/>
      <c r="C175" s="8"/>
      <c r="D175" s="8"/>
      <c r="E175" s="8"/>
      <c r="F175" s="8"/>
      <c r="G175" s="8"/>
      <c r="H175" s="8"/>
      <c r="I175" s="8"/>
      <c r="J175" s="8"/>
      <c r="K175" s="8"/>
      <c r="L175" s="30"/>
    </row>
    <row r="176" s="4" customFormat="1" spans="1:11">
      <c r="A176" s="9" t="s">
        <v>658</v>
      </c>
      <c r="B176" s="9"/>
      <c r="C176" s="9"/>
      <c r="D176" s="9"/>
      <c r="E176" s="9"/>
      <c r="F176" s="9"/>
      <c r="G176" s="9"/>
      <c r="H176" s="9"/>
      <c r="I176" s="9"/>
      <c r="J176" s="9"/>
      <c r="K176" s="9"/>
    </row>
    <row r="177" s="6" customFormat="1" ht="36" customHeight="1" spans="1:11">
      <c r="A177" s="10" t="s">
        <v>598</v>
      </c>
      <c r="B177" s="10"/>
      <c r="C177" s="10"/>
      <c r="D177" s="10" t="s">
        <v>723</v>
      </c>
      <c r="E177" s="10"/>
      <c r="F177" s="10"/>
      <c r="G177" s="10"/>
      <c r="H177" s="10"/>
      <c r="I177" s="10"/>
      <c r="J177" s="10"/>
      <c r="K177" s="10"/>
    </row>
    <row r="178" s="6" customFormat="1" ht="36" customHeight="1" spans="1:11">
      <c r="A178" s="10" t="s">
        <v>600</v>
      </c>
      <c r="B178" s="10"/>
      <c r="C178" s="10"/>
      <c r="D178" s="10" t="s">
        <v>601</v>
      </c>
      <c r="E178" s="10"/>
      <c r="F178" s="10" t="s">
        <v>602</v>
      </c>
      <c r="G178" s="10" t="s">
        <v>660</v>
      </c>
      <c r="H178" s="10"/>
      <c r="I178" s="10"/>
      <c r="J178" s="10"/>
      <c r="K178" s="10"/>
    </row>
    <row r="179" s="6" customFormat="1" ht="36" customHeight="1" spans="1:11">
      <c r="A179" s="10" t="s">
        <v>604</v>
      </c>
      <c r="B179" s="10"/>
      <c r="C179" s="10"/>
      <c r="D179" s="10" t="s">
        <v>605</v>
      </c>
      <c r="E179" s="10" t="s">
        <v>606</v>
      </c>
      <c r="F179" s="10" t="s">
        <v>607</v>
      </c>
      <c r="G179" s="10" t="s">
        <v>608</v>
      </c>
      <c r="H179" s="10"/>
      <c r="I179" s="10" t="s">
        <v>609</v>
      </c>
      <c r="J179" s="10" t="s">
        <v>610</v>
      </c>
      <c r="K179" s="10" t="s">
        <v>611</v>
      </c>
    </row>
    <row r="180" s="6" customFormat="1" ht="36" customHeight="1" spans="1:11">
      <c r="A180" s="10"/>
      <c r="B180" s="10"/>
      <c r="C180" s="10"/>
      <c r="D180" s="10" t="s">
        <v>612</v>
      </c>
      <c r="E180" s="10"/>
      <c r="F180" s="10">
        <f>F181+F184</f>
        <v>5000</v>
      </c>
      <c r="G180" s="20">
        <f>G181+G184</f>
        <v>5000</v>
      </c>
      <c r="H180" s="22"/>
      <c r="I180" s="10">
        <v>10</v>
      </c>
      <c r="J180" s="28">
        <f>G180/F180</f>
        <v>1</v>
      </c>
      <c r="K180" s="12">
        <f>J180*I180</f>
        <v>10</v>
      </c>
    </row>
    <row r="181" s="6" customFormat="1" ht="36" customHeight="1" spans="1:11">
      <c r="A181" s="10"/>
      <c r="B181" s="10"/>
      <c r="C181" s="10"/>
      <c r="D181" s="10" t="s">
        <v>613</v>
      </c>
      <c r="E181" s="10"/>
      <c r="F181" s="10">
        <v>5000</v>
      </c>
      <c r="G181" s="20">
        <v>5000</v>
      </c>
      <c r="H181" s="22"/>
      <c r="I181" s="10" t="s">
        <v>545</v>
      </c>
      <c r="J181" s="10" t="s">
        <v>545</v>
      </c>
      <c r="K181" s="10" t="s">
        <v>545</v>
      </c>
    </row>
    <row r="182" s="6" customFormat="1" ht="36" customHeight="1" spans="1:11">
      <c r="A182" s="10"/>
      <c r="B182" s="10"/>
      <c r="C182" s="10"/>
      <c r="D182" s="13" t="s">
        <v>614</v>
      </c>
      <c r="E182" s="10"/>
      <c r="F182" s="11"/>
      <c r="G182" s="10"/>
      <c r="H182" s="10"/>
      <c r="I182" s="10" t="s">
        <v>545</v>
      </c>
      <c r="J182" s="10" t="s">
        <v>545</v>
      </c>
      <c r="K182" s="10" t="s">
        <v>545</v>
      </c>
    </row>
    <row r="183" s="6" customFormat="1" ht="36" customHeight="1" spans="1:11">
      <c r="A183" s="10"/>
      <c r="B183" s="10"/>
      <c r="C183" s="10"/>
      <c r="D183" s="13" t="s">
        <v>615</v>
      </c>
      <c r="E183" s="10"/>
      <c r="F183" s="6">
        <v>5000</v>
      </c>
      <c r="G183" s="10">
        <v>5000</v>
      </c>
      <c r="H183" s="10"/>
      <c r="I183" s="10" t="s">
        <v>545</v>
      </c>
      <c r="J183" s="10" t="s">
        <v>545</v>
      </c>
      <c r="K183" s="10" t="s">
        <v>545</v>
      </c>
    </row>
    <row r="184" s="6" customFormat="1" ht="36" customHeight="1" spans="1:11">
      <c r="A184" s="10"/>
      <c r="B184" s="10"/>
      <c r="C184" s="10"/>
      <c r="D184" s="10" t="s">
        <v>616</v>
      </c>
      <c r="E184" s="10"/>
      <c r="F184" s="11"/>
      <c r="G184" s="10"/>
      <c r="H184" s="10"/>
      <c r="I184" s="10" t="s">
        <v>545</v>
      </c>
      <c r="J184" s="10" t="s">
        <v>545</v>
      </c>
      <c r="K184" s="10" t="s">
        <v>545</v>
      </c>
    </row>
    <row r="185" s="6" customFormat="1" ht="36" customHeight="1" spans="1:11">
      <c r="A185" s="10" t="s">
        <v>617</v>
      </c>
      <c r="B185" s="10" t="s">
        <v>618</v>
      </c>
      <c r="C185" s="10"/>
      <c r="D185" s="10"/>
      <c r="E185" s="10"/>
      <c r="F185" s="10" t="s">
        <v>619</v>
      </c>
      <c r="G185" s="10"/>
      <c r="H185" s="10"/>
      <c r="I185" s="10"/>
      <c r="J185" s="10"/>
      <c r="K185" s="10"/>
    </row>
    <row r="186" s="6" customFormat="1" ht="134" customHeight="1" spans="1:11">
      <c r="A186" s="10"/>
      <c r="B186" s="14" t="s">
        <v>724</v>
      </c>
      <c r="C186" s="14"/>
      <c r="D186" s="14"/>
      <c r="E186" s="14"/>
      <c r="F186" s="14" t="s">
        <v>725</v>
      </c>
      <c r="G186" s="14"/>
      <c r="H186" s="14"/>
      <c r="I186" s="14"/>
      <c r="J186" s="14"/>
      <c r="K186" s="14"/>
    </row>
    <row r="187" s="6" customFormat="1" ht="36" customHeight="1" spans="1:12">
      <c r="A187" s="15" t="s">
        <v>622</v>
      </c>
      <c r="B187" s="10" t="s">
        <v>623</v>
      </c>
      <c r="C187" s="10" t="s">
        <v>624</v>
      </c>
      <c r="D187" s="10" t="s">
        <v>625</v>
      </c>
      <c r="E187" s="10" t="s">
        <v>626</v>
      </c>
      <c r="F187" s="10" t="s">
        <v>627</v>
      </c>
      <c r="G187" s="10" t="s">
        <v>609</v>
      </c>
      <c r="H187" s="10" t="s">
        <v>611</v>
      </c>
      <c r="I187" s="10" t="s">
        <v>628</v>
      </c>
      <c r="J187" s="10"/>
      <c r="K187" s="10"/>
      <c r="L187" s="6" t="s">
        <v>689</v>
      </c>
    </row>
    <row r="188" s="6" customFormat="1" ht="36" customHeight="1" spans="1:11">
      <c r="A188" s="16"/>
      <c r="B188" s="15" t="s">
        <v>629</v>
      </c>
      <c r="C188" s="26" t="s">
        <v>630</v>
      </c>
      <c r="D188" s="35" t="s">
        <v>726</v>
      </c>
      <c r="E188" s="36" t="s">
        <v>727</v>
      </c>
      <c r="F188" s="36" t="s">
        <v>727</v>
      </c>
      <c r="G188" s="10">
        <v>20</v>
      </c>
      <c r="H188" s="10">
        <v>20</v>
      </c>
      <c r="I188" s="10"/>
      <c r="J188" s="10"/>
      <c r="K188" s="10"/>
    </row>
    <row r="189" s="6" customFormat="1" ht="36" customHeight="1" spans="1:11">
      <c r="A189" s="16"/>
      <c r="B189" s="16"/>
      <c r="C189" s="10" t="s">
        <v>635</v>
      </c>
      <c r="D189" s="37" t="s">
        <v>728</v>
      </c>
      <c r="E189" s="38">
        <v>1</v>
      </c>
      <c r="F189" s="38">
        <v>1</v>
      </c>
      <c r="G189" s="10">
        <v>20</v>
      </c>
      <c r="H189" s="10">
        <v>20</v>
      </c>
      <c r="I189" s="10"/>
      <c r="J189" s="10"/>
      <c r="K189" s="10"/>
    </row>
    <row r="190" s="6" customFormat="1" ht="36" customHeight="1" spans="1:11">
      <c r="A190" s="16"/>
      <c r="B190" s="16"/>
      <c r="C190" s="15" t="s">
        <v>640</v>
      </c>
      <c r="D190" s="37" t="s">
        <v>729</v>
      </c>
      <c r="E190" s="38">
        <v>1</v>
      </c>
      <c r="F190" s="38">
        <v>1</v>
      </c>
      <c r="G190" s="10">
        <v>10</v>
      </c>
      <c r="H190" s="10">
        <v>10</v>
      </c>
      <c r="I190" s="10"/>
      <c r="J190" s="10"/>
      <c r="K190" s="10"/>
    </row>
    <row r="191" s="6" customFormat="1" ht="36" customHeight="1" spans="1:11">
      <c r="A191" s="16"/>
      <c r="B191" s="10" t="s">
        <v>643</v>
      </c>
      <c r="C191" s="10" t="s">
        <v>644</v>
      </c>
      <c r="D191" s="37" t="s">
        <v>730</v>
      </c>
      <c r="E191" s="38" t="s">
        <v>720</v>
      </c>
      <c r="F191" s="38" t="s">
        <v>720</v>
      </c>
      <c r="G191" s="10">
        <v>15</v>
      </c>
      <c r="H191" s="10">
        <v>14</v>
      </c>
      <c r="I191" s="10"/>
      <c r="J191" s="10"/>
      <c r="K191" s="10"/>
    </row>
    <row r="192" s="6" customFormat="1" ht="36" customHeight="1" spans="1:12">
      <c r="A192" s="16"/>
      <c r="B192" s="15"/>
      <c r="C192" s="34" t="s">
        <v>646</v>
      </c>
      <c r="D192" s="37" t="s">
        <v>731</v>
      </c>
      <c r="E192" s="38" t="s">
        <v>720</v>
      </c>
      <c r="F192" s="38" t="s">
        <v>720</v>
      </c>
      <c r="G192" s="10">
        <v>15</v>
      </c>
      <c r="H192" s="10">
        <v>14</v>
      </c>
      <c r="I192" s="10"/>
      <c r="J192" s="10"/>
      <c r="K192" s="10"/>
      <c r="L192" s="6" t="s">
        <v>672</v>
      </c>
    </row>
    <row r="193" s="6" customFormat="1" ht="36" customHeight="1" spans="1:11">
      <c r="A193" s="16"/>
      <c r="B193" s="10" t="s">
        <v>648</v>
      </c>
      <c r="C193" s="10" t="s">
        <v>649</v>
      </c>
      <c r="D193" s="35" t="s">
        <v>732</v>
      </c>
      <c r="E193" s="39" t="s">
        <v>638</v>
      </c>
      <c r="F193" s="40">
        <v>0.9</v>
      </c>
      <c r="G193" s="10">
        <v>10</v>
      </c>
      <c r="H193" s="10">
        <v>9</v>
      </c>
      <c r="I193" s="10"/>
      <c r="J193" s="10"/>
      <c r="K193" s="10"/>
    </row>
    <row r="194" s="6" customFormat="1" ht="36" customHeight="1" spans="1:11">
      <c r="A194" s="19"/>
      <c r="B194" s="20" t="s">
        <v>652</v>
      </c>
      <c r="C194" s="21"/>
      <c r="D194" s="21"/>
      <c r="E194" s="21"/>
      <c r="F194" s="22"/>
      <c r="G194" s="10">
        <v>90</v>
      </c>
      <c r="H194" s="10">
        <v>87</v>
      </c>
      <c r="I194" s="20"/>
      <c r="J194" s="21"/>
      <c r="K194" s="22"/>
    </row>
    <row r="195" s="6" customFormat="1" ht="36" customHeight="1" spans="1:11">
      <c r="A195" s="10" t="s">
        <v>653</v>
      </c>
      <c r="B195" s="10"/>
      <c r="C195" s="10"/>
      <c r="D195" s="10"/>
      <c r="E195" s="10"/>
      <c r="F195" s="10"/>
      <c r="G195" s="23">
        <f>SUM(G188:G193)+I180</f>
        <v>100</v>
      </c>
      <c r="H195" s="10">
        <f>SUM(H188:H193)+K180</f>
        <v>97</v>
      </c>
      <c r="I195" s="10"/>
      <c r="J195" s="10"/>
      <c r="K195" s="10"/>
    </row>
    <row r="196" s="6" customFormat="1" ht="36" customHeight="1" spans="1:11">
      <c r="A196" s="10" t="s">
        <v>654</v>
      </c>
      <c r="B196" s="10" t="s">
        <v>673</v>
      </c>
      <c r="C196" s="10"/>
      <c r="D196" s="10"/>
      <c r="E196" s="10"/>
      <c r="F196" s="10"/>
      <c r="G196" s="10"/>
      <c r="H196" s="10"/>
      <c r="I196" s="10"/>
      <c r="J196" s="10"/>
      <c r="K196" s="10"/>
    </row>
    <row r="197" s="4" customFormat="1" ht="25" customHeight="1" spans="1:11">
      <c r="A197" s="24" t="s">
        <v>656</v>
      </c>
      <c r="B197" s="24"/>
      <c r="C197" s="24"/>
      <c r="D197" s="24"/>
      <c r="E197" s="24"/>
      <c r="F197" s="24"/>
      <c r="G197" s="24"/>
      <c r="H197" s="24"/>
      <c r="I197" s="24"/>
      <c r="J197" s="24"/>
      <c r="K197" s="24"/>
    </row>
    <row r="198" s="4" customFormat="1" ht="126" customHeight="1" spans="1:11">
      <c r="A198" s="25" t="s">
        <v>657</v>
      </c>
      <c r="B198" s="25"/>
      <c r="C198" s="25"/>
      <c r="D198" s="25"/>
      <c r="E198" s="25"/>
      <c r="F198" s="25"/>
      <c r="G198" s="25"/>
      <c r="H198" s="25"/>
      <c r="I198" s="25"/>
      <c r="J198" s="25"/>
      <c r="K198" s="25"/>
    </row>
    <row r="199" s="1" customFormat="1" spans="1:11">
      <c r="A199" s="4"/>
      <c r="B199" s="4"/>
      <c r="C199" s="4"/>
      <c r="D199" s="4"/>
      <c r="E199" s="4"/>
      <c r="F199" s="4"/>
      <c r="G199" s="4"/>
      <c r="H199" s="4"/>
      <c r="I199" s="4"/>
      <c r="J199" s="4"/>
      <c r="K199" s="4"/>
    </row>
  </sheetData>
  <mergeCells count="28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B27:K27"/>
    <mergeCell ref="A28:K28"/>
    <mergeCell ref="A29:K29"/>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B55:F55"/>
    <mergeCell ref="I55:K55"/>
    <mergeCell ref="A56:F56"/>
    <mergeCell ref="I56:K56"/>
    <mergeCell ref="B57:K57"/>
    <mergeCell ref="A58:K58"/>
    <mergeCell ref="A59:K59"/>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B82:F82"/>
    <mergeCell ref="I82:K82"/>
    <mergeCell ref="A83:F83"/>
    <mergeCell ref="I83:K83"/>
    <mergeCell ref="B84:K84"/>
    <mergeCell ref="A85:K85"/>
    <mergeCell ref="A86:K86"/>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B109:F109"/>
    <mergeCell ref="I109:K109"/>
    <mergeCell ref="A110:F110"/>
    <mergeCell ref="I110:K110"/>
    <mergeCell ref="B111:K111"/>
    <mergeCell ref="A112:K112"/>
    <mergeCell ref="A113:K113"/>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I134:K134"/>
    <mergeCell ref="I135:K135"/>
    <mergeCell ref="I136:K136"/>
    <mergeCell ref="I137:K137"/>
    <mergeCell ref="I138:K138"/>
    <mergeCell ref="B139:F139"/>
    <mergeCell ref="I139:K139"/>
    <mergeCell ref="A140:F140"/>
    <mergeCell ref="I140:K140"/>
    <mergeCell ref="B141:K141"/>
    <mergeCell ref="A142:K142"/>
    <mergeCell ref="A143:K143"/>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B167:F167"/>
    <mergeCell ref="I167:K167"/>
    <mergeCell ref="A168:F168"/>
    <mergeCell ref="I168:K168"/>
    <mergeCell ref="B169:K169"/>
    <mergeCell ref="A170:K170"/>
    <mergeCell ref="A171:K171"/>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I192:K192"/>
    <mergeCell ref="I193:K193"/>
    <mergeCell ref="B194:F194"/>
    <mergeCell ref="I194:K194"/>
    <mergeCell ref="A195:F195"/>
    <mergeCell ref="I195:K195"/>
    <mergeCell ref="B196:K196"/>
    <mergeCell ref="A197:K197"/>
    <mergeCell ref="A198:K198"/>
    <mergeCell ref="A12:A13"/>
    <mergeCell ref="A14:A25"/>
    <mergeCell ref="A42:A43"/>
    <mergeCell ref="A44:A55"/>
    <mergeCell ref="A72:A73"/>
    <mergeCell ref="A74:A82"/>
    <mergeCell ref="A99:A100"/>
    <mergeCell ref="A101:A109"/>
    <mergeCell ref="A127:A128"/>
    <mergeCell ref="A129:A139"/>
    <mergeCell ref="A157:A158"/>
    <mergeCell ref="A159:A167"/>
    <mergeCell ref="A185:A186"/>
    <mergeCell ref="A187:A194"/>
    <mergeCell ref="B15:B20"/>
    <mergeCell ref="B21:B22"/>
    <mergeCell ref="B23:B24"/>
    <mergeCell ref="B45:B49"/>
    <mergeCell ref="B50:B52"/>
    <mergeCell ref="B53:B54"/>
    <mergeCell ref="B75:B78"/>
    <mergeCell ref="B79:B80"/>
    <mergeCell ref="B102:B105"/>
    <mergeCell ref="B106:B107"/>
    <mergeCell ref="B131:B135"/>
    <mergeCell ref="B136:B137"/>
    <mergeCell ref="B160:B163"/>
    <mergeCell ref="B164:B165"/>
    <mergeCell ref="B188:B190"/>
    <mergeCell ref="B191:B192"/>
    <mergeCell ref="C15:C17"/>
    <mergeCell ref="C18:C19"/>
    <mergeCell ref="C23:C24"/>
    <mergeCell ref="C45:C46"/>
    <mergeCell ref="C47:C48"/>
    <mergeCell ref="C51:C52"/>
    <mergeCell ref="C53:C54"/>
    <mergeCell ref="C130:C131"/>
    <mergeCell ref="C132:C133"/>
    <mergeCell ref="L2:L3"/>
    <mergeCell ref="A6:C11"/>
    <mergeCell ref="A36:C41"/>
    <mergeCell ref="A66:C71"/>
    <mergeCell ref="A93:C98"/>
    <mergeCell ref="A121:C126"/>
    <mergeCell ref="A151:C156"/>
    <mergeCell ref="A179:C18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128</v>
      </c>
    </row>
    <row r="2" ht="14.25" spans="12:12">
      <c r="L2" s="80" t="s">
        <v>129</v>
      </c>
    </row>
    <row r="3" ht="14.25" spans="1:12">
      <c r="A3" s="80" t="s">
        <v>2</v>
      </c>
      <c r="L3" s="80" t="s">
        <v>3</v>
      </c>
    </row>
    <row r="4" ht="19.5" customHeight="1" spans="1:12">
      <c r="A4" s="81" t="s">
        <v>6</v>
      </c>
      <c r="B4" s="81"/>
      <c r="C4" s="81"/>
      <c r="D4" s="81"/>
      <c r="E4" s="88" t="s">
        <v>106</v>
      </c>
      <c r="F4" s="88" t="s">
        <v>130</v>
      </c>
      <c r="G4" s="88" t="s">
        <v>131</v>
      </c>
      <c r="H4" s="88" t="s">
        <v>132</v>
      </c>
      <c r="I4" s="88"/>
      <c r="J4" s="88" t="s">
        <v>133</v>
      </c>
      <c r="K4" s="88" t="s">
        <v>134</v>
      </c>
      <c r="L4" s="88" t="s">
        <v>135</v>
      </c>
    </row>
    <row r="5" ht="19.5" customHeight="1" spans="1:12">
      <c r="A5" s="88" t="s">
        <v>136</v>
      </c>
      <c r="B5" s="88"/>
      <c r="C5" s="88"/>
      <c r="D5" s="81" t="s">
        <v>137</v>
      </c>
      <c r="E5" s="88"/>
      <c r="F5" s="88"/>
      <c r="G5" s="88"/>
      <c r="H5" s="88" t="s">
        <v>138</v>
      </c>
      <c r="I5" s="88" t="s">
        <v>139</v>
      </c>
      <c r="J5" s="88"/>
      <c r="K5" s="88"/>
      <c r="L5" s="88" t="s">
        <v>138</v>
      </c>
    </row>
    <row r="6" ht="19.5" customHeight="1" spans="1:12">
      <c r="A6" s="88"/>
      <c r="B6" s="88"/>
      <c r="C6" s="88"/>
      <c r="D6" s="81"/>
      <c r="E6" s="88"/>
      <c r="F6" s="88"/>
      <c r="G6" s="88"/>
      <c r="H6" s="88"/>
      <c r="I6" s="88"/>
      <c r="J6" s="88"/>
      <c r="K6" s="88"/>
      <c r="L6" s="88"/>
    </row>
    <row r="7" ht="19.5" customHeight="1" spans="1:12">
      <c r="A7" s="88"/>
      <c r="B7" s="88"/>
      <c r="C7" s="88"/>
      <c r="D7" s="81"/>
      <c r="E7" s="88"/>
      <c r="F7" s="88"/>
      <c r="G7" s="88"/>
      <c r="H7" s="88"/>
      <c r="I7" s="88"/>
      <c r="J7" s="88"/>
      <c r="K7" s="88"/>
      <c r="L7" s="88"/>
    </row>
    <row r="8" ht="19.5" customHeight="1" spans="1:12">
      <c r="A8" s="81" t="s">
        <v>140</v>
      </c>
      <c r="B8" s="81" t="s">
        <v>141</v>
      </c>
      <c r="C8" s="81" t="s">
        <v>142</v>
      </c>
      <c r="D8" s="81" t="s">
        <v>10</v>
      </c>
      <c r="E8" s="88" t="s">
        <v>11</v>
      </c>
      <c r="F8" s="88" t="s">
        <v>12</v>
      </c>
      <c r="G8" s="88" t="s">
        <v>21</v>
      </c>
      <c r="H8" s="88" t="s">
        <v>25</v>
      </c>
      <c r="I8" s="88" t="s">
        <v>30</v>
      </c>
      <c r="J8" s="88" t="s">
        <v>36</v>
      </c>
      <c r="K8" s="88" t="s">
        <v>40</v>
      </c>
      <c r="L8" s="88" t="s">
        <v>44</v>
      </c>
    </row>
    <row r="9" ht="19.5" customHeight="1" spans="1:12">
      <c r="A9" s="81"/>
      <c r="B9" s="81"/>
      <c r="C9" s="81"/>
      <c r="D9" s="81" t="s">
        <v>143</v>
      </c>
      <c r="E9" s="85" t="s">
        <v>108</v>
      </c>
      <c r="F9" s="85" t="s">
        <v>14</v>
      </c>
      <c r="G9" s="85" t="s">
        <v>26</v>
      </c>
      <c r="H9" s="85" t="s">
        <v>31</v>
      </c>
      <c r="I9" s="85" t="s">
        <v>31</v>
      </c>
      <c r="J9" s="85" t="s">
        <v>26</v>
      </c>
      <c r="K9" s="85" t="s">
        <v>26</v>
      </c>
      <c r="L9" s="85" t="s">
        <v>45</v>
      </c>
    </row>
    <row r="10" ht="19.5" customHeight="1" spans="1:12">
      <c r="A10" s="95" t="s">
        <v>144</v>
      </c>
      <c r="B10" s="95"/>
      <c r="C10" s="95"/>
      <c r="D10" s="95" t="s">
        <v>145</v>
      </c>
      <c r="E10" s="85" t="s">
        <v>146</v>
      </c>
      <c r="F10" s="85" t="s">
        <v>147</v>
      </c>
      <c r="G10" s="85" t="s">
        <v>26</v>
      </c>
      <c r="H10" s="85" t="s">
        <v>31</v>
      </c>
      <c r="I10" s="85" t="s">
        <v>31</v>
      </c>
      <c r="J10" s="85" t="s">
        <v>26</v>
      </c>
      <c r="K10" s="85" t="s">
        <v>26</v>
      </c>
      <c r="L10" s="85" t="s">
        <v>148</v>
      </c>
    </row>
    <row r="11" ht="19.5" customHeight="1" spans="1:12">
      <c r="A11" s="95" t="s">
        <v>149</v>
      </c>
      <c r="B11" s="95"/>
      <c r="C11" s="95"/>
      <c r="D11" s="95" t="s">
        <v>150</v>
      </c>
      <c r="E11" s="85" t="s">
        <v>151</v>
      </c>
      <c r="F11" s="85" t="s">
        <v>151</v>
      </c>
      <c r="G11" s="85" t="s">
        <v>26</v>
      </c>
      <c r="H11" s="85" t="s">
        <v>26</v>
      </c>
      <c r="I11" s="85"/>
      <c r="J11" s="85" t="s">
        <v>26</v>
      </c>
      <c r="K11" s="85" t="s">
        <v>26</v>
      </c>
      <c r="L11" s="85" t="s">
        <v>26</v>
      </c>
    </row>
    <row r="12" ht="19.5" customHeight="1" spans="1:12">
      <c r="A12" s="95" t="s">
        <v>152</v>
      </c>
      <c r="B12" s="95"/>
      <c r="C12" s="95"/>
      <c r="D12" s="95" t="s">
        <v>153</v>
      </c>
      <c r="E12" s="85" t="s">
        <v>154</v>
      </c>
      <c r="F12" s="85" t="s">
        <v>154</v>
      </c>
      <c r="G12" s="85" t="s">
        <v>26</v>
      </c>
      <c r="H12" s="85" t="s">
        <v>26</v>
      </c>
      <c r="I12" s="85"/>
      <c r="J12" s="85" t="s">
        <v>26</v>
      </c>
      <c r="K12" s="85" t="s">
        <v>26</v>
      </c>
      <c r="L12" s="85" t="s">
        <v>26</v>
      </c>
    </row>
    <row r="13" ht="19.5" customHeight="1" spans="1:12">
      <c r="A13" s="95" t="s">
        <v>155</v>
      </c>
      <c r="B13" s="95"/>
      <c r="C13" s="95"/>
      <c r="D13" s="95" t="s">
        <v>156</v>
      </c>
      <c r="E13" s="85" t="s">
        <v>157</v>
      </c>
      <c r="F13" s="85" t="s">
        <v>157</v>
      </c>
      <c r="G13" s="85" t="s">
        <v>26</v>
      </c>
      <c r="H13" s="85" t="s">
        <v>26</v>
      </c>
      <c r="I13" s="85"/>
      <c r="J13" s="85" t="s">
        <v>26</v>
      </c>
      <c r="K13" s="85" t="s">
        <v>26</v>
      </c>
      <c r="L13" s="85" t="s">
        <v>26</v>
      </c>
    </row>
    <row r="14" ht="19.5" customHeight="1" spans="1:12">
      <c r="A14" s="95" t="s">
        <v>158</v>
      </c>
      <c r="B14" s="95"/>
      <c r="C14" s="95"/>
      <c r="D14" s="95" t="s">
        <v>159</v>
      </c>
      <c r="E14" s="85" t="s">
        <v>160</v>
      </c>
      <c r="F14" s="85" t="s">
        <v>161</v>
      </c>
      <c r="G14" s="85" t="s">
        <v>26</v>
      </c>
      <c r="H14" s="85" t="s">
        <v>31</v>
      </c>
      <c r="I14" s="85" t="s">
        <v>31</v>
      </c>
      <c r="J14" s="85" t="s">
        <v>26</v>
      </c>
      <c r="K14" s="85" t="s">
        <v>26</v>
      </c>
      <c r="L14" s="85" t="s">
        <v>148</v>
      </c>
    </row>
    <row r="15" ht="19.5" customHeight="1" spans="1:12">
      <c r="A15" s="95" t="s">
        <v>162</v>
      </c>
      <c r="B15" s="95"/>
      <c r="C15" s="95"/>
      <c r="D15" s="95" t="s">
        <v>163</v>
      </c>
      <c r="E15" s="85" t="s">
        <v>160</v>
      </c>
      <c r="F15" s="85" t="s">
        <v>161</v>
      </c>
      <c r="G15" s="85" t="s">
        <v>26</v>
      </c>
      <c r="H15" s="85" t="s">
        <v>31</v>
      </c>
      <c r="I15" s="85" t="s">
        <v>31</v>
      </c>
      <c r="J15" s="85" t="s">
        <v>26</v>
      </c>
      <c r="K15" s="85" t="s">
        <v>26</v>
      </c>
      <c r="L15" s="85" t="s">
        <v>148</v>
      </c>
    </row>
    <row r="16" ht="19.5" customHeight="1" spans="1:12">
      <c r="A16" s="95" t="s">
        <v>164</v>
      </c>
      <c r="B16" s="95"/>
      <c r="C16" s="95"/>
      <c r="D16" s="95" t="s">
        <v>165</v>
      </c>
      <c r="E16" s="85" t="s">
        <v>166</v>
      </c>
      <c r="F16" s="85" t="s">
        <v>166</v>
      </c>
      <c r="G16" s="85" t="s">
        <v>26</v>
      </c>
      <c r="H16" s="85" t="s">
        <v>26</v>
      </c>
      <c r="I16" s="85"/>
      <c r="J16" s="85" t="s">
        <v>26</v>
      </c>
      <c r="K16" s="85" t="s">
        <v>26</v>
      </c>
      <c r="L16" s="85" t="s">
        <v>26</v>
      </c>
    </row>
    <row r="17" ht="19.5" customHeight="1" spans="1:12">
      <c r="A17" s="95" t="s">
        <v>167</v>
      </c>
      <c r="B17" s="95"/>
      <c r="C17" s="95"/>
      <c r="D17" s="95" t="s">
        <v>168</v>
      </c>
      <c r="E17" s="85" t="s">
        <v>166</v>
      </c>
      <c r="F17" s="85" t="s">
        <v>166</v>
      </c>
      <c r="G17" s="85" t="s">
        <v>26</v>
      </c>
      <c r="H17" s="85" t="s">
        <v>26</v>
      </c>
      <c r="I17" s="85"/>
      <c r="J17" s="85" t="s">
        <v>26</v>
      </c>
      <c r="K17" s="85" t="s">
        <v>26</v>
      </c>
      <c r="L17" s="85" t="s">
        <v>26</v>
      </c>
    </row>
    <row r="18" ht="19.5" customHeight="1" spans="1:12">
      <c r="A18" s="95" t="s">
        <v>169</v>
      </c>
      <c r="B18" s="95"/>
      <c r="C18" s="95"/>
      <c r="D18" s="95" t="s">
        <v>170</v>
      </c>
      <c r="E18" s="85" t="s">
        <v>171</v>
      </c>
      <c r="F18" s="85" t="s">
        <v>171</v>
      </c>
      <c r="G18" s="85" t="s">
        <v>26</v>
      </c>
      <c r="H18" s="85" t="s">
        <v>26</v>
      </c>
      <c r="I18" s="85"/>
      <c r="J18" s="85" t="s">
        <v>26</v>
      </c>
      <c r="K18" s="85" t="s">
        <v>26</v>
      </c>
      <c r="L18" s="85" t="s">
        <v>26</v>
      </c>
    </row>
    <row r="19" ht="19.5" customHeight="1" spans="1:12">
      <c r="A19" s="95" t="s">
        <v>172</v>
      </c>
      <c r="B19" s="95"/>
      <c r="C19" s="95"/>
      <c r="D19" s="95" t="s">
        <v>173</v>
      </c>
      <c r="E19" s="85" t="s">
        <v>174</v>
      </c>
      <c r="F19" s="85" t="s">
        <v>174</v>
      </c>
      <c r="G19" s="85" t="s">
        <v>26</v>
      </c>
      <c r="H19" s="85" t="s">
        <v>26</v>
      </c>
      <c r="I19" s="85"/>
      <c r="J19" s="85" t="s">
        <v>26</v>
      </c>
      <c r="K19" s="85" t="s">
        <v>26</v>
      </c>
      <c r="L19" s="85" t="s">
        <v>26</v>
      </c>
    </row>
    <row r="20" ht="19.5" customHeight="1" spans="1:12">
      <c r="A20" s="95" t="s">
        <v>175</v>
      </c>
      <c r="B20" s="95"/>
      <c r="C20" s="95"/>
      <c r="D20" s="95" t="s">
        <v>176</v>
      </c>
      <c r="E20" s="85" t="s">
        <v>177</v>
      </c>
      <c r="F20" s="85" t="s">
        <v>177</v>
      </c>
      <c r="G20" s="85" t="s">
        <v>26</v>
      </c>
      <c r="H20" s="85" t="s">
        <v>26</v>
      </c>
      <c r="I20" s="85"/>
      <c r="J20" s="85" t="s">
        <v>26</v>
      </c>
      <c r="K20" s="85" t="s">
        <v>26</v>
      </c>
      <c r="L20" s="85" t="s">
        <v>26</v>
      </c>
    </row>
    <row r="21" ht="19.5" customHeight="1" spans="1:12">
      <c r="A21" s="95" t="s">
        <v>178</v>
      </c>
      <c r="B21" s="95"/>
      <c r="C21" s="95"/>
      <c r="D21" s="95" t="s">
        <v>179</v>
      </c>
      <c r="E21" s="85" t="s">
        <v>180</v>
      </c>
      <c r="F21" s="85" t="s">
        <v>180</v>
      </c>
      <c r="G21" s="85" t="s">
        <v>26</v>
      </c>
      <c r="H21" s="85" t="s">
        <v>26</v>
      </c>
      <c r="I21" s="85"/>
      <c r="J21" s="85" t="s">
        <v>26</v>
      </c>
      <c r="K21" s="85" t="s">
        <v>26</v>
      </c>
      <c r="L21" s="85" t="s">
        <v>26</v>
      </c>
    </row>
    <row r="22" ht="19.5" customHeight="1" spans="1:12">
      <c r="A22" s="95" t="s">
        <v>181</v>
      </c>
      <c r="B22" s="95"/>
      <c r="C22" s="95"/>
      <c r="D22" s="95" t="s">
        <v>182</v>
      </c>
      <c r="E22" s="85" t="s">
        <v>183</v>
      </c>
      <c r="F22" s="85" t="s">
        <v>183</v>
      </c>
      <c r="G22" s="85" t="s">
        <v>26</v>
      </c>
      <c r="H22" s="85" t="s">
        <v>26</v>
      </c>
      <c r="I22" s="85"/>
      <c r="J22" s="85" t="s">
        <v>26</v>
      </c>
      <c r="K22" s="85" t="s">
        <v>26</v>
      </c>
      <c r="L22" s="85" t="s">
        <v>26</v>
      </c>
    </row>
    <row r="23" ht="19.5" customHeight="1" spans="1:12">
      <c r="A23" s="95" t="s">
        <v>184</v>
      </c>
      <c r="B23" s="95"/>
      <c r="C23" s="95"/>
      <c r="D23" s="95" t="s">
        <v>185</v>
      </c>
      <c r="E23" s="85" t="s">
        <v>186</v>
      </c>
      <c r="F23" s="85" t="s">
        <v>186</v>
      </c>
      <c r="G23" s="85" t="s">
        <v>26</v>
      </c>
      <c r="H23" s="85" t="s">
        <v>26</v>
      </c>
      <c r="I23" s="85"/>
      <c r="J23" s="85" t="s">
        <v>26</v>
      </c>
      <c r="K23" s="85" t="s">
        <v>26</v>
      </c>
      <c r="L23" s="85" t="s">
        <v>26</v>
      </c>
    </row>
    <row r="24" ht="19.5" customHeight="1" spans="1:12">
      <c r="A24" s="95" t="s">
        <v>187</v>
      </c>
      <c r="B24" s="95"/>
      <c r="C24" s="95"/>
      <c r="D24" s="95" t="s">
        <v>188</v>
      </c>
      <c r="E24" s="85" t="s">
        <v>186</v>
      </c>
      <c r="F24" s="85" t="s">
        <v>186</v>
      </c>
      <c r="G24" s="85" t="s">
        <v>26</v>
      </c>
      <c r="H24" s="85" t="s">
        <v>26</v>
      </c>
      <c r="I24" s="85"/>
      <c r="J24" s="85" t="s">
        <v>26</v>
      </c>
      <c r="K24" s="85" t="s">
        <v>26</v>
      </c>
      <c r="L24" s="85" t="s">
        <v>26</v>
      </c>
    </row>
    <row r="25" ht="19.5" customHeight="1" spans="1:12">
      <c r="A25" s="95" t="s">
        <v>189</v>
      </c>
      <c r="B25" s="95"/>
      <c r="C25" s="95"/>
      <c r="D25" s="95" t="s">
        <v>190</v>
      </c>
      <c r="E25" s="85" t="s">
        <v>52</v>
      </c>
      <c r="F25" s="85" t="s">
        <v>52</v>
      </c>
      <c r="G25" s="85" t="s">
        <v>26</v>
      </c>
      <c r="H25" s="85" t="s">
        <v>26</v>
      </c>
      <c r="I25" s="85"/>
      <c r="J25" s="85" t="s">
        <v>26</v>
      </c>
      <c r="K25" s="85" t="s">
        <v>26</v>
      </c>
      <c r="L25" s="85" t="s">
        <v>26</v>
      </c>
    </row>
    <row r="26" ht="19.5" customHeight="1" spans="1:12">
      <c r="A26" s="95" t="s">
        <v>191</v>
      </c>
      <c r="B26" s="95"/>
      <c r="C26" s="95"/>
      <c r="D26" s="95" t="s">
        <v>192</v>
      </c>
      <c r="E26" s="85" t="s">
        <v>52</v>
      </c>
      <c r="F26" s="85" t="s">
        <v>52</v>
      </c>
      <c r="G26" s="85" t="s">
        <v>26</v>
      </c>
      <c r="H26" s="85" t="s">
        <v>26</v>
      </c>
      <c r="I26" s="85"/>
      <c r="J26" s="85" t="s">
        <v>26</v>
      </c>
      <c r="K26" s="85" t="s">
        <v>26</v>
      </c>
      <c r="L26" s="85" t="s">
        <v>26</v>
      </c>
    </row>
    <row r="27" ht="19.5" customHeight="1" spans="1:12">
      <c r="A27" s="95" t="s">
        <v>193</v>
      </c>
      <c r="B27" s="95"/>
      <c r="C27" s="95"/>
      <c r="D27" s="95" t="s">
        <v>194</v>
      </c>
      <c r="E27" s="85" t="s">
        <v>195</v>
      </c>
      <c r="F27" s="85" t="s">
        <v>195</v>
      </c>
      <c r="G27" s="85" t="s">
        <v>26</v>
      </c>
      <c r="H27" s="85" t="s">
        <v>26</v>
      </c>
      <c r="I27" s="85"/>
      <c r="J27" s="85" t="s">
        <v>26</v>
      </c>
      <c r="K27" s="85" t="s">
        <v>26</v>
      </c>
      <c r="L27" s="85" t="s">
        <v>26</v>
      </c>
    </row>
    <row r="28" ht="19.5" customHeight="1" spans="1:12">
      <c r="A28" s="95" t="s">
        <v>196</v>
      </c>
      <c r="B28" s="95"/>
      <c r="C28" s="95"/>
      <c r="D28" s="95" t="s">
        <v>197</v>
      </c>
      <c r="E28" s="85" t="s">
        <v>198</v>
      </c>
      <c r="F28" s="85" t="s">
        <v>198</v>
      </c>
      <c r="G28" s="85" t="s">
        <v>26</v>
      </c>
      <c r="H28" s="85" t="s">
        <v>26</v>
      </c>
      <c r="I28" s="85"/>
      <c r="J28" s="85" t="s">
        <v>26</v>
      </c>
      <c r="K28" s="85" t="s">
        <v>26</v>
      </c>
      <c r="L28" s="85" t="s">
        <v>26</v>
      </c>
    </row>
    <row r="29" ht="19.5" customHeight="1" spans="1:12">
      <c r="A29" s="95" t="s">
        <v>199</v>
      </c>
      <c r="B29" s="95"/>
      <c r="C29" s="95"/>
      <c r="D29" s="95" t="s">
        <v>200</v>
      </c>
      <c r="E29" s="85" t="s">
        <v>83</v>
      </c>
      <c r="F29" s="85" t="s">
        <v>83</v>
      </c>
      <c r="G29" s="85" t="s">
        <v>26</v>
      </c>
      <c r="H29" s="85" t="s">
        <v>26</v>
      </c>
      <c r="I29" s="85"/>
      <c r="J29" s="85" t="s">
        <v>26</v>
      </c>
      <c r="K29" s="85" t="s">
        <v>26</v>
      </c>
      <c r="L29" s="85" t="s">
        <v>26</v>
      </c>
    </row>
    <row r="30" ht="19.5" customHeight="1" spans="1:12">
      <c r="A30" s="95" t="s">
        <v>201</v>
      </c>
      <c r="B30" s="95"/>
      <c r="C30" s="95"/>
      <c r="D30" s="95" t="s">
        <v>202</v>
      </c>
      <c r="E30" s="85" t="s">
        <v>83</v>
      </c>
      <c r="F30" s="85" t="s">
        <v>83</v>
      </c>
      <c r="G30" s="85" t="s">
        <v>26</v>
      </c>
      <c r="H30" s="85" t="s">
        <v>26</v>
      </c>
      <c r="I30" s="85"/>
      <c r="J30" s="85" t="s">
        <v>26</v>
      </c>
      <c r="K30" s="85" t="s">
        <v>26</v>
      </c>
      <c r="L30" s="85" t="s">
        <v>26</v>
      </c>
    </row>
    <row r="31" ht="19.5" customHeight="1" spans="1:12">
      <c r="A31" s="95" t="s">
        <v>203</v>
      </c>
      <c r="B31" s="95"/>
      <c r="C31" s="95"/>
      <c r="D31" s="95" t="s">
        <v>204</v>
      </c>
      <c r="E31" s="85" t="s">
        <v>83</v>
      </c>
      <c r="F31" s="85" t="s">
        <v>83</v>
      </c>
      <c r="G31" s="85" t="s">
        <v>26</v>
      </c>
      <c r="H31" s="85" t="s">
        <v>26</v>
      </c>
      <c r="I31" s="85"/>
      <c r="J31" s="85" t="s">
        <v>26</v>
      </c>
      <c r="K31" s="85" t="s">
        <v>26</v>
      </c>
      <c r="L31" s="85" t="s">
        <v>26</v>
      </c>
    </row>
    <row r="32" ht="19.5" customHeight="1" spans="1:12">
      <c r="A32" s="95" t="s">
        <v>205</v>
      </c>
      <c r="B32" s="95"/>
      <c r="C32" s="95"/>
      <c r="D32" s="95" t="s">
        <v>206</v>
      </c>
      <c r="E32" s="85" t="s">
        <v>207</v>
      </c>
      <c r="F32" s="85" t="s">
        <v>26</v>
      </c>
      <c r="G32" s="85" t="s">
        <v>26</v>
      </c>
      <c r="H32" s="85" t="s">
        <v>26</v>
      </c>
      <c r="I32" s="85"/>
      <c r="J32" s="85" t="s">
        <v>26</v>
      </c>
      <c r="K32" s="85" t="s">
        <v>26</v>
      </c>
      <c r="L32" s="85" t="s">
        <v>207</v>
      </c>
    </row>
    <row r="33" ht="19.5" customHeight="1" spans="1:12">
      <c r="A33" s="95" t="s">
        <v>208</v>
      </c>
      <c r="B33" s="95"/>
      <c r="C33" s="95"/>
      <c r="D33" s="95" t="s">
        <v>206</v>
      </c>
      <c r="E33" s="85" t="s">
        <v>207</v>
      </c>
      <c r="F33" s="85" t="s">
        <v>26</v>
      </c>
      <c r="G33" s="85" t="s">
        <v>26</v>
      </c>
      <c r="H33" s="85" t="s">
        <v>26</v>
      </c>
      <c r="I33" s="85"/>
      <c r="J33" s="85" t="s">
        <v>26</v>
      </c>
      <c r="K33" s="85" t="s">
        <v>26</v>
      </c>
      <c r="L33" s="85" t="s">
        <v>207</v>
      </c>
    </row>
    <row r="34" ht="19.5" customHeight="1" spans="1:12">
      <c r="A34" s="95" t="s">
        <v>209</v>
      </c>
      <c r="B34" s="95"/>
      <c r="C34" s="95"/>
      <c r="D34" s="95" t="s">
        <v>206</v>
      </c>
      <c r="E34" s="85" t="s">
        <v>207</v>
      </c>
      <c r="F34" s="85" t="s">
        <v>26</v>
      </c>
      <c r="G34" s="85" t="s">
        <v>26</v>
      </c>
      <c r="H34" s="85" t="s">
        <v>26</v>
      </c>
      <c r="I34" s="85"/>
      <c r="J34" s="85" t="s">
        <v>26</v>
      </c>
      <c r="K34" s="85" t="s">
        <v>26</v>
      </c>
      <c r="L34" s="85" t="s">
        <v>207</v>
      </c>
    </row>
    <row r="35" ht="19.5" customHeight="1" spans="1:12">
      <c r="A35" s="95" t="s">
        <v>210</v>
      </c>
      <c r="B35" s="95"/>
      <c r="C35" s="95"/>
      <c r="D35" s="95"/>
      <c r="E35" s="95"/>
      <c r="F35" s="95"/>
      <c r="G35" s="95"/>
      <c r="H35" s="95"/>
      <c r="I35" s="95"/>
      <c r="J35" s="95"/>
      <c r="K35" s="95"/>
      <c r="L35" s="9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G36" sqref="G36"/>
    </sheetView>
  </sheetViews>
  <sheetFormatPr defaultColWidth="9" defaultRowHeight="13.5"/>
  <cols>
    <col min="1" max="3" width="3.25" customWidth="1"/>
    <col min="4" max="4" width="32.75" customWidth="1"/>
    <col min="5" max="10" width="18.75" customWidth="1"/>
  </cols>
  <sheetData>
    <row r="1" ht="27" spans="6:6">
      <c r="F1" s="94" t="s">
        <v>211</v>
      </c>
    </row>
    <row r="2" ht="14.25" spans="10:10">
      <c r="J2" s="80" t="s">
        <v>212</v>
      </c>
    </row>
    <row r="3" ht="14.25" spans="1:10">
      <c r="A3" s="80" t="s">
        <v>2</v>
      </c>
      <c r="J3" s="80" t="s">
        <v>3</v>
      </c>
    </row>
    <row r="4" ht="19.5" customHeight="1" spans="1:10">
      <c r="A4" s="81" t="s">
        <v>6</v>
      </c>
      <c r="B4" s="81"/>
      <c r="C4" s="81"/>
      <c r="D4" s="81"/>
      <c r="E4" s="88" t="s">
        <v>109</v>
      </c>
      <c r="F4" s="88" t="s">
        <v>213</v>
      </c>
      <c r="G4" s="88" t="s">
        <v>214</v>
      </c>
      <c r="H4" s="88" t="s">
        <v>215</v>
      </c>
      <c r="I4" s="88" t="s">
        <v>216</v>
      </c>
      <c r="J4" s="88" t="s">
        <v>217</v>
      </c>
    </row>
    <row r="5" ht="19.5" customHeight="1" spans="1:10">
      <c r="A5" s="88" t="s">
        <v>136</v>
      </c>
      <c r="B5" s="88"/>
      <c r="C5" s="88"/>
      <c r="D5" s="81" t="s">
        <v>137</v>
      </c>
      <c r="E5" s="88"/>
      <c r="F5" s="88"/>
      <c r="G5" s="88"/>
      <c r="H5" s="88"/>
      <c r="I5" s="88"/>
      <c r="J5" s="88"/>
    </row>
    <row r="6" ht="19.5" customHeight="1" spans="1:10">
      <c r="A6" s="88"/>
      <c r="B6" s="88"/>
      <c r="C6" s="88"/>
      <c r="D6" s="81"/>
      <c r="E6" s="88"/>
      <c r="F6" s="88"/>
      <c r="G6" s="88"/>
      <c r="H6" s="88"/>
      <c r="I6" s="88"/>
      <c r="J6" s="88"/>
    </row>
    <row r="7" ht="19.5" customHeight="1" spans="1:10">
      <c r="A7" s="88"/>
      <c r="B7" s="88"/>
      <c r="C7" s="88"/>
      <c r="D7" s="81"/>
      <c r="E7" s="88"/>
      <c r="F7" s="88"/>
      <c r="G7" s="88"/>
      <c r="H7" s="88"/>
      <c r="I7" s="88"/>
      <c r="J7" s="88"/>
    </row>
    <row r="8" ht="19.5" customHeight="1" spans="1:10">
      <c r="A8" s="81" t="s">
        <v>140</v>
      </c>
      <c r="B8" s="81" t="s">
        <v>141</v>
      </c>
      <c r="C8" s="81" t="s">
        <v>142</v>
      </c>
      <c r="D8" s="81" t="s">
        <v>10</v>
      </c>
      <c r="E8" s="88" t="s">
        <v>11</v>
      </c>
      <c r="F8" s="88" t="s">
        <v>12</v>
      </c>
      <c r="G8" s="88" t="s">
        <v>21</v>
      </c>
      <c r="H8" s="88" t="s">
        <v>25</v>
      </c>
      <c r="I8" s="88" t="s">
        <v>30</v>
      </c>
      <c r="J8" s="88" t="s">
        <v>36</v>
      </c>
    </row>
    <row r="9" ht="19.5" customHeight="1" spans="1:10">
      <c r="A9" s="81"/>
      <c r="B9" s="81"/>
      <c r="C9" s="81"/>
      <c r="D9" s="81" t="s">
        <v>143</v>
      </c>
      <c r="E9" s="85" t="s">
        <v>111</v>
      </c>
      <c r="F9" s="85" t="s">
        <v>218</v>
      </c>
      <c r="G9" s="85" t="s">
        <v>219</v>
      </c>
      <c r="H9" s="85"/>
      <c r="I9" s="85"/>
      <c r="J9" s="85"/>
    </row>
    <row r="10" ht="19.5" customHeight="1" spans="1:10">
      <c r="A10" s="95" t="s">
        <v>144</v>
      </c>
      <c r="B10" s="95"/>
      <c r="C10" s="95"/>
      <c r="D10" s="95" t="s">
        <v>145</v>
      </c>
      <c r="E10" s="85" t="s">
        <v>34</v>
      </c>
      <c r="F10" s="85" t="s">
        <v>220</v>
      </c>
      <c r="G10" s="85" t="s">
        <v>221</v>
      </c>
      <c r="H10" s="85"/>
      <c r="I10" s="85"/>
      <c r="J10" s="85"/>
    </row>
    <row r="11" ht="19.5" customHeight="1" spans="1:10">
      <c r="A11" s="95" t="s">
        <v>149</v>
      </c>
      <c r="B11" s="95"/>
      <c r="C11" s="95"/>
      <c r="D11" s="95" t="s">
        <v>150</v>
      </c>
      <c r="E11" s="85" t="s">
        <v>151</v>
      </c>
      <c r="F11" s="85" t="s">
        <v>154</v>
      </c>
      <c r="G11" s="85" t="s">
        <v>157</v>
      </c>
      <c r="H11" s="85"/>
      <c r="I11" s="85"/>
      <c r="J11" s="85"/>
    </row>
    <row r="12" ht="19.5" customHeight="1" spans="1:10">
      <c r="A12" s="95" t="s">
        <v>152</v>
      </c>
      <c r="B12" s="95"/>
      <c r="C12" s="95"/>
      <c r="D12" s="95" t="s">
        <v>153</v>
      </c>
      <c r="E12" s="85" t="s">
        <v>154</v>
      </c>
      <c r="F12" s="85" t="s">
        <v>154</v>
      </c>
      <c r="G12" s="85"/>
      <c r="H12" s="85"/>
      <c r="I12" s="85"/>
      <c r="J12" s="85"/>
    </row>
    <row r="13" ht="19.5" customHeight="1" spans="1:10">
      <c r="A13" s="95" t="s">
        <v>155</v>
      </c>
      <c r="B13" s="95"/>
      <c r="C13" s="95"/>
      <c r="D13" s="95" t="s">
        <v>156</v>
      </c>
      <c r="E13" s="85" t="s">
        <v>157</v>
      </c>
      <c r="F13" s="85"/>
      <c r="G13" s="85" t="s">
        <v>157</v>
      </c>
      <c r="H13" s="85"/>
      <c r="I13" s="85"/>
      <c r="J13" s="85"/>
    </row>
    <row r="14" ht="19.5" customHeight="1" spans="1:10">
      <c r="A14" s="95" t="s">
        <v>158</v>
      </c>
      <c r="B14" s="95"/>
      <c r="C14" s="95"/>
      <c r="D14" s="95" t="s">
        <v>159</v>
      </c>
      <c r="E14" s="85" t="s">
        <v>222</v>
      </c>
      <c r="F14" s="85" t="s">
        <v>223</v>
      </c>
      <c r="G14" s="85" t="s">
        <v>224</v>
      </c>
      <c r="H14" s="85"/>
      <c r="I14" s="85"/>
      <c r="J14" s="85"/>
    </row>
    <row r="15" ht="19.5" customHeight="1" spans="1:10">
      <c r="A15" s="95" t="s">
        <v>162</v>
      </c>
      <c r="B15" s="95"/>
      <c r="C15" s="95"/>
      <c r="D15" s="95" t="s">
        <v>163</v>
      </c>
      <c r="E15" s="85" t="s">
        <v>222</v>
      </c>
      <c r="F15" s="85" t="s">
        <v>223</v>
      </c>
      <c r="G15" s="85" t="s">
        <v>224</v>
      </c>
      <c r="H15" s="85"/>
      <c r="I15" s="85"/>
      <c r="J15" s="85"/>
    </row>
    <row r="16" ht="19.5" customHeight="1" spans="1:10">
      <c r="A16" s="95" t="s">
        <v>164</v>
      </c>
      <c r="B16" s="95"/>
      <c r="C16" s="95"/>
      <c r="D16" s="95" t="s">
        <v>165</v>
      </c>
      <c r="E16" s="85" t="s">
        <v>166</v>
      </c>
      <c r="F16" s="85" t="s">
        <v>166</v>
      </c>
      <c r="G16" s="85"/>
      <c r="H16" s="85"/>
      <c r="I16" s="85"/>
      <c r="J16" s="85"/>
    </row>
    <row r="17" ht="19.5" customHeight="1" spans="1:10">
      <c r="A17" s="95" t="s">
        <v>167</v>
      </c>
      <c r="B17" s="95"/>
      <c r="C17" s="95"/>
      <c r="D17" s="95" t="s">
        <v>168</v>
      </c>
      <c r="E17" s="85" t="s">
        <v>166</v>
      </c>
      <c r="F17" s="85" t="s">
        <v>166</v>
      </c>
      <c r="G17" s="85"/>
      <c r="H17" s="85"/>
      <c r="I17" s="85"/>
      <c r="J17" s="85"/>
    </row>
    <row r="18" ht="19.5" customHeight="1" spans="1:10">
      <c r="A18" s="95" t="s">
        <v>169</v>
      </c>
      <c r="B18" s="95"/>
      <c r="C18" s="95"/>
      <c r="D18" s="95" t="s">
        <v>170</v>
      </c>
      <c r="E18" s="85" t="s">
        <v>48</v>
      </c>
      <c r="F18" s="85" t="s">
        <v>48</v>
      </c>
      <c r="G18" s="85"/>
      <c r="H18" s="85"/>
      <c r="I18" s="85"/>
      <c r="J18" s="85"/>
    </row>
    <row r="19" ht="19.5" customHeight="1" spans="1:10">
      <c r="A19" s="95" t="s">
        <v>172</v>
      </c>
      <c r="B19" s="95"/>
      <c r="C19" s="95"/>
      <c r="D19" s="95" t="s">
        <v>173</v>
      </c>
      <c r="E19" s="85" t="s">
        <v>174</v>
      </c>
      <c r="F19" s="85" t="s">
        <v>174</v>
      </c>
      <c r="G19" s="85"/>
      <c r="H19" s="85"/>
      <c r="I19" s="85"/>
      <c r="J19" s="85"/>
    </row>
    <row r="20" ht="19.5" customHeight="1" spans="1:10">
      <c r="A20" s="95" t="s">
        <v>175</v>
      </c>
      <c r="B20" s="95"/>
      <c r="C20" s="95"/>
      <c r="D20" s="95" t="s">
        <v>176</v>
      </c>
      <c r="E20" s="85" t="s">
        <v>177</v>
      </c>
      <c r="F20" s="85" t="s">
        <v>177</v>
      </c>
      <c r="G20" s="85"/>
      <c r="H20" s="85"/>
      <c r="I20" s="85"/>
      <c r="J20" s="85"/>
    </row>
    <row r="21" ht="19.5" customHeight="1" spans="1:10">
      <c r="A21" s="95" t="s">
        <v>178</v>
      </c>
      <c r="B21" s="95"/>
      <c r="C21" s="95"/>
      <c r="D21" s="95" t="s">
        <v>179</v>
      </c>
      <c r="E21" s="85" t="s">
        <v>180</v>
      </c>
      <c r="F21" s="85" t="s">
        <v>180</v>
      </c>
      <c r="G21" s="85"/>
      <c r="H21" s="85"/>
      <c r="I21" s="85"/>
      <c r="J21" s="85"/>
    </row>
    <row r="22" ht="19.5" customHeight="1" spans="1:10">
      <c r="A22" s="95" t="s">
        <v>181</v>
      </c>
      <c r="B22" s="95"/>
      <c r="C22" s="95"/>
      <c r="D22" s="95" t="s">
        <v>182</v>
      </c>
      <c r="E22" s="85" t="s">
        <v>183</v>
      </c>
      <c r="F22" s="85" t="s">
        <v>183</v>
      </c>
      <c r="G22" s="85"/>
      <c r="H22" s="85"/>
      <c r="I22" s="85"/>
      <c r="J22" s="85"/>
    </row>
    <row r="23" ht="19.5" customHeight="1" spans="1:10">
      <c r="A23" s="95" t="s">
        <v>184</v>
      </c>
      <c r="B23" s="95"/>
      <c r="C23" s="95"/>
      <c r="D23" s="95" t="s">
        <v>185</v>
      </c>
      <c r="E23" s="85" t="s">
        <v>186</v>
      </c>
      <c r="F23" s="85" t="s">
        <v>186</v>
      </c>
      <c r="G23" s="85"/>
      <c r="H23" s="85"/>
      <c r="I23" s="85"/>
      <c r="J23" s="85"/>
    </row>
    <row r="24" ht="19.5" customHeight="1" spans="1:10">
      <c r="A24" s="95" t="s">
        <v>187</v>
      </c>
      <c r="B24" s="95"/>
      <c r="C24" s="95"/>
      <c r="D24" s="95" t="s">
        <v>188</v>
      </c>
      <c r="E24" s="85" t="s">
        <v>186</v>
      </c>
      <c r="F24" s="85" t="s">
        <v>186</v>
      </c>
      <c r="G24" s="85"/>
      <c r="H24" s="85"/>
      <c r="I24" s="85"/>
      <c r="J24" s="85"/>
    </row>
    <row r="25" ht="19.5" customHeight="1" spans="1:10">
      <c r="A25" s="95" t="s">
        <v>225</v>
      </c>
      <c r="B25" s="95"/>
      <c r="C25" s="95"/>
      <c r="D25" s="95" t="s">
        <v>226</v>
      </c>
      <c r="E25" s="85" t="s">
        <v>227</v>
      </c>
      <c r="F25" s="85" t="s">
        <v>227</v>
      </c>
      <c r="G25" s="85"/>
      <c r="H25" s="85"/>
      <c r="I25" s="85"/>
      <c r="J25" s="85"/>
    </row>
    <row r="26" ht="19.5" customHeight="1" spans="1:10">
      <c r="A26" s="95" t="s">
        <v>228</v>
      </c>
      <c r="B26" s="95"/>
      <c r="C26" s="95"/>
      <c r="D26" s="95" t="s">
        <v>226</v>
      </c>
      <c r="E26" s="85" t="s">
        <v>227</v>
      </c>
      <c r="F26" s="85" t="s">
        <v>227</v>
      </c>
      <c r="G26" s="85"/>
      <c r="H26" s="85"/>
      <c r="I26" s="85"/>
      <c r="J26" s="85"/>
    </row>
    <row r="27" ht="19.5" customHeight="1" spans="1:10">
      <c r="A27" s="95" t="s">
        <v>189</v>
      </c>
      <c r="B27" s="95"/>
      <c r="C27" s="95"/>
      <c r="D27" s="95" t="s">
        <v>190</v>
      </c>
      <c r="E27" s="85" t="s">
        <v>52</v>
      </c>
      <c r="F27" s="85" t="s">
        <v>52</v>
      </c>
      <c r="G27" s="85"/>
      <c r="H27" s="85"/>
      <c r="I27" s="85"/>
      <c r="J27" s="85"/>
    </row>
    <row r="28" ht="19.5" customHeight="1" spans="1:10">
      <c r="A28" s="95" t="s">
        <v>191</v>
      </c>
      <c r="B28" s="95"/>
      <c r="C28" s="95"/>
      <c r="D28" s="95" t="s">
        <v>192</v>
      </c>
      <c r="E28" s="85" t="s">
        <v>52</v>
      </c>
      <c r="F28" s="85" t="s">
        <v>52</v>
      </c>
      <c r="G28" s="85"/>
      <c r="H28" s="85"/>
      <c r="I28" s="85"/>
      <c r="J28" s="85"/>
    </row>
    <row r="29" ht="19.5" customHeight="1" spans="1:10">
      <c r="A29" s="95" t="s">
        <v>193</v>
      </c>
      <c r="B29" s="95"/>
      <c r="C29" s="95"/>
      <c r="D29" s="95" t="s">
        <v>194</v>
      </c>
      <c r="E29" s="85" t="s">
        <v>195</v>
      </c>
      <c r="F29" s="85" t="s">
        <v>195</v>
      </c>
      <c r="G29" s="85"/>
      <c r="H29" s="85"/>
      <c r="I29" s="85"/>
      <c r="J29" s="85"/>
    </row>
    <row r="30" ht="19.5" customHeight="1" spans="1:10">
      <c r="A30" s="95" t="s">
        <v>196</v>
      </c>
      <c r="B30" s="95"/>
      <c r="C30" s="95"/>
      <c r="D30" s="95" t="s">
        <v>197</v>
      </c>
      <c r="E30" s="85" t="s">
        <v>198</v>
      </c>
      <c r="F30" s="85" t="s">
        <v>198</v>
      </c>
      <c r="G30" s="85"/>
      <c r="H30" s="85"/>
      <c r="I30" s="85"/>
      <c r="J30" s="85"/>
    </row>
    <row r="31" ht="19.5" customHeight="1" spans="1:10">
      <c r="A31" s="95" t="s">
        <v>199</v>
      </c>
      <c r="B31" s="95"/>
      <c r="C31" s="95"/>
      <c r="D31" s="95" t="s">
        <v>200</v>
      </c>
      <c r="E31" s="85" t="s">
        <v>83</v>
      </c>
      <c r="F31" s="85" t="s">
        <v>83</v>
      </c>
      <c r="G31" s="85"/>
      <c r="H31" s="85"/>
      <c r="I31" s="85"/>
      <c r="J31" s="85"/>
    </row>
    <row r="32" ht="19.5" customHeight="1" spans="1:10">
      <c r="A32" s="95" t="s">
        <v>201</v>
      </c>
      <c r="B32" s="95"/>
      <c r="C32" s="95"/>
      <c r="D32" s="95" t="s">
        <v>202</v>
      </c>
      <c r="E32" s="85" t="s">
        <v>83</v>
      </c>
      <c r="F32" s="85" t="s">
        <v>83</v>
      </c>
      <c r="G32" s="85"/>
      <c r="H32" s="85"/>
      <c r="I32" s="85"/>
      <c r="J32" s="85"/>
    </row>
    <row r="33" ht="19.5" customHeight="1" spans="1:10">
      <c r="A33" s="95" t="s">
        <v>203</v>
      </c>
      <c r="B33" s="95"/>
      <c r="C33" s="95"/>
      <c r="D33" s="95" t="s">
        <v>204</v>
      </c>
      <c r="E33" s="85" t="s">
        <v>83</v>
      </c>
      <c r="F33" s="85" t="s">
        <v>83</v>
      </c>
      <c r="G33" s="85"/>
      <c r="H33" s="85"/>
      <c r="I33" s="85"/>
      <c r="J33" s="85"/>
    </row>
    <row r="34" ht="19.5" customHeight="1" spans="1:10">
      <c r="A34" s="95" t="s">
        <v>205</v>
      </c>
      <c r="B34" s="95"/>
      <c r="C34" s="95"/>
      <c r="D34" s="95" t="s">
        <v>206</v>
      </c>
      <c r="E34" s="85" t="s">
        <v>96</v>
      </c>
      <c r="F34" s="85"/>
      <c r="G34" s="85" t="s">
        <v>96</v>
      </c>
      <c r="H34" s="85"/>
      <c r="I34" s="85"/>
      <c r="J34" s="85"/>
    </row>
    <row r="35" ht="19.5" customHeight="1" spans="1:10">
      <c r="A35" s="95" t="s">
        <v>208</v>
      </c>
      <c r="B35" s="95"/>
      <c r="C35" s="95"/>
      <c r="D35" s="95" t="s">
        <v>206</v>
      </c>
      <c r="E35" s="85" t="s">
        <v>96</v>
      </c>
      <c r="F35" s="85"/>
      <c r="G35" s="85" t="s">
        <v>96</v>
      </c>
      <c r="H35" s="85"/>
      <c r="I35" s="85"/>
      <c r="J35" s="85"/>
    </row>
    <row r="36" ht="19.5" customHeight="1" spans="1:10">
      <c r="A36" s="95" t="s">
        <v>209</v>
      </c>
      <c r="B36" s="95"/>
      <c r="C36" s="95"/>
      <c r="D36" s="95" t="s">
        <v>206</v>
      </c>
      <c r="E36" s="85" t="s">
        <v>96</v>
      </c>
      <c r="F36" s="85"/>
      <c r="G36" s="85" t="s">
        <v>96</v>
      </c>
      <c r="H36" s="85"/>
      <c r="I36" s="85"/>
      <c r="J36" s="85"/>
    </row>
    <row r="37" ht="19.5" customHeight="1" spans="1:10">
      <c r="A37" s="95" t="s">
        <v>229</v>
      </c>
      <c r="B37" s="95"/>
      <c r="C37" s="95"/>
      <c r="D37" s="95"/>
      <c r="E37" s="95"/>
      <c r="F37" s="95"/>
      <c r="G37" s="95"/>
      <c r="H37" s="95"/>
      <c r="I37" s="95"/>
      <c r="J37" s="9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230</v>
      </c>
    </row>
    <row r="2" ht="14.25" spans="9:9">
      <c r="I2" s="80" t="s">
        <v>231</v>
      </c>
    </row>
    <row r="3" ht="14.25" spans="1:9">
      <c r="A3" s="80" t="s">
        <v>2</v>
      </c>
      <c r="I3" s="80" t="s">
        <v>3</v>
      </c>
    </row>
    <row r="4" ht="19.5" customHeight="1" spans="1:9">
      <c r="A4" s="81" t="s">
        <v>232</v>
      </c>
      <c r="B4" s="81"/>
      <c r="C4" s="81"/>
      <c r="D4" s="81" t="s">
        <v>233</v>
      </c>
      <c r="E4" s="81"/>
      <c r="F4" s="81"/>
      <c r="G4" s="81"/>
      <c r="H4" s="81"/>
      <c r="I4" s="81"/>
    </row>
    <row r="5" ht="19.5" customHeight="1" spans="1:9">
      <c r="A5" s="88" t="s">
        <v>234</v>
      </c>
      <c r="B5" s="88" t="s">
        <v>7</v>
      </c>
      <c r="C5" s="88" t="s">
        <v>235</v>
      </c>
      <c r="D5" s="88" t="s">
        <v>236</v>
      </c>
      <c r="E5" s="88" t="s">
        <v>7</v>
      </c>
      <c r="F5" s="81" t="s">
        <v>143</v>
      </c>
      <c r="G5" s="88" t="s">
        <v>237</v>
      </c>
      <c r="H5" s="88" t="s">
        <v>238</v>
      </c>
      <c r="I5" s="88" t="s">
        <v>239</v>
      </c>
    </row>
    <row r="6" ht="19.5" customHeight="1" spans="1:9">
      <c r="A6" s="88"/>
      <c r="B6" s="88"/>
      <c r="C6" s="88"/>
      <c r="D6" s="88"/>
      <c r="E6" s="88"/>
      <c r="F6" s="81" t="s">
        <v>138</v>
      </c>
      <c r="G6" s="88" t="s">
        <v>237</v>
      </c>
      <c r="H6" s="88"/>
      <c r="I6" s="88"/>
    </row>
    <row r="7" ht="19.5" customHeight="1" spans="1:9">
      <c r="A7" s="81" t="s">
        <v>240</v>
      </c>
      <c r="B7" s="81"/>
      <c r="C7" s="81" t="s">
        <v>11</v>
      </c>
      <c r="D7" s="81" t="s">
        <v>240</v>
      </c>
      <c r="E7" s="81"/>
      <c r="F7" s="81" t="s">
        <v>12</v>
      </c>
      <c r="G7" s="81" t="s">
        <v>21</v>
      </c>
      <c r="H7" s="81" t="s">
        <v>25</v>
      </c>
      <c r="I7" s="81" t="s">
        <v>30</v>
      </c>
    </row>
    <row r="8" ht="19.5" customHeight="1" spans="1:9">
      <c r="A8" s="82" t="s">
        <v>241</v>
      </c>
      <c r="B8" s="81" t="s">
        <v>11</v>
      </c>
      <c r="C8" s="85" t="s">
        <v>14</v>
      </c>
      <c r="D8" s="82" t="s">
        <v>15</v>
      </c>
      <c r="E8" s="81" t="s">
        <v>23</v>
      </c>
      <c r="F8" s="85"/>
      <c r="G8" s="85"/>
      <c r="H8" s="85"/>
      <c r="I8" s="85"/>
    </row>
    <row r="9" ht="19.5" customHeight="1" spans="1:9">
      <c r="A9" s="82" t="s">
        <v>242</v>
      </c>
      <c r="B9" s="81" t="s">
        <v>12</v>
      </c>
      <c r="C9" s="85"/>
      <c r="D9" s="82" t="s">
        <v>18</v>
      </c>
      <c r="E9" s="81" t="s">
        <v>28</v>
      </c>
      <c r="F9" s="85"/>
      <c r="G9" s="85"/>
      <c r="H9" s="85"/>
      <c r="I9" s="85"/>
    </row>
    <row r="10" ht="19.5" customHeight="1" spans="1:9">
      <c r="A10" s="82" t="s">
        <v>243</v>
      </c>
      <c r="B10" s="81" t="s">
        <v>21</v>
      </c>
      <c r="C10" s="85"/>
      <c r="D10" s="82" t="s">
        <v>22</v>
      </c>
      <c r="E10" s="81" t="s">
        <v>33</v>
      </c>
      <c r="F10" s="85"/>
      <c r="G10" s="85"/>
      <c r="H10" s="85"/>
      <c r="I10" s="85"/>
    </row>
    <row r="11" ht="19.5" customHeight="1" spans="1:9">
      <c r="A11" s="82"/>
      <c r="B11" s="81" t="s">
        <v>25</v>
      </c>
      <c r="C11" s="84"/>
      <c r="D11" s="82" t="s">
        <v>27</v>
      </c>
      <c r="E11" s="81" t="s">
        <v>38</v>
      </c>
      <c r="F11" s="85"/>
      <c r="G11" s="85"/>
      <c r="H11" s="85"/>
      <c r="I11" s="85"/>
    </row>
    <row r="12" ht="19.5" customHeight="1" spans="1:9">
      <c r="A12" s="82"/>
      <c r="B12" s="81" t="s">
        <v>30</v>
      </c>
      <c r="C12" s="84"/>
      <c r="D12" s="82" t="s">
        <v>32</v>
      </c>
      <c r="E12" s="81" t="s">
        <v>42</v>
      </c>
      <c r="F12" s="85" t="s">
        <v>244</v>
      </c>
      <c r="G12" s="85" t="s">
        <v>244</v>
      </c>
      <c r="H12" s="85"/>
      <c r="I12" s="85"/>
    </row>
    <row r="13" ht="19.5" customHeight="1" spans="1:9">
      <c r="A13" s="82"/>
      <c r="B13" s="81" t="s">
        <v>36</v>
      </c>
      <c r="C13" s="84"/>
      <c r="D13" s="82" t="s">
        <v>37</v>
      </c>
      <c r="E13" s="81" t="s">
        <v>47</v>
      </c>
      <c r="F13" s="85"/>
      <c r="G13" s="85"/>
      <c r="H13" s="85"/>
      <c r="I13" s="85"/>
    </row>
    <row r="14" ht="19.5" customHeight="1" spans="1:9">
      <c r="A14" s="82"/>
      <c r="B14" s="81" t="s">
        <v>40</v>
      </c>
      <c r="C14" s="84"/>
      <c r="D14" s="82" t="s">
        <v>41</v>
      </c>
      <c r="E14" s="81" t="s">
        <v>51</v>
      </c>
      <c r="F14" s="85"/>
      <c r="G14" s="85"/>
      <c r="H14" s="85"/>
      <c r="I14" s="85"/>
    </row>
    <row r="15" ht="19.5" customHeight="1" spans="1:9">
      <c r="A15" s="82"/>
      <c r="B15" s="81" t="s">
        <v>44</v>
      </c>
      <c r="C15" s="84"/>
      <c r="D15" s="82" t="s">
        <v>46</v>
      </c>
      <c r="E15" s="81" t="s">
        <v>55</v>
      </c>
      <c r="F15" s="85" t="s">
        <v>48</v>
      </c>
      <c r="G15" s="85" t="s">
        <v>48</v>
      </c>
      <c r="H15" s="85"/>
      <c r="I15" s="85"/>
    </row>
    <row r="16" ht="19.5" customHeight="1" spans="1:9">
      <c r="A16" s="82"/>
      <c r="B16" s="81" t="s">
        <v>49</v>
      </c>
      <c r="C16" s="84"/>
      <c r="D16" s="82" t="s">
        <v>50</v>
      </c>
      <c r="E16" s="81" t="s">
        <v>58</v>
      </c>
      <c r="F16" s="85" t="s">
        <v>52</v>
      </c>
      <c r="G16" s="85" t="s">
        <v>52</v>
      </c>
      <c r="H16" s="85"/>
      <c r="I16" s="85"/>
    </row>
    <row r="17" ht="19.5" customHeight="1" spans="1:9">
      <c r="A17" s="82"/>
      <c r="B17" s="81" t="s">
        <v>53</v>
      </c>
      <c r="C17" s="84"/>
      <c r="D17" s="82" t="s">
        <v>54</v>
      </c>
      <c r="E17" s="81" t="s">
        <v>61</v>
      </c>
      <c r="F17" s="85"/>
      <c r="G17" s="85"/>
      <c r="H17" s="85"/>
      <c r="I17" s="85"/>
    </row>
    <row r="18" ht="19.5" customHeight="1" spans="1:9">
      <c r="A18" s="82"/>
      <c r="B18" s="81" t="s">
        <v>56</v>
      </c>
      <c r="C18" s="84"/>
      <c r="D18" s="82" t="s">
        <v>57</v>
      </c>
      <c r="E18" s="81" t="s">
        <v>64</v>
      </c>
      <c r="F18" s="85"/>
      <c r="G18" s="85"/>
      <c r="H18" s="85"/>
      <c r="I18" s="85"/>
    </row>
    <row r="19" ht="19.5" customHeight="1" spans="1:9">
      <c r="A19" s="82"/>
      <c r="B19" s="81" t="s">
        <v>59</v>
      </c>
      <c r="C19" s="84"/>
      <c r="D19" s="82" t="s">
        <v>60</v>
      </c>
      <c r="E19" s="81" t="s">
        <v>67</v>
      </c>
      <c r="F19" s="85"/>
      <c r="G19" s="85"/>
      <c r="H19" s="85"/>
      <c r="I19" s="85"/>
    </row>
    <row r="20" ht="19.5" customHeight="1" spans="1:9">
      <c r="A20" s="82"/>
      <c r="B20" s="81" t="s">
        <v>62</v>
      </c>
      <c r="C20" s="84"/>
      <c r="D20" s="82" t="s">
        <v>63</v>
      </c>
      <c r="E20" s="81" t="s">
        <v>70</v>
      </c>
      <c r="F20" s="85"/>
      <c r="G20" s="85"/>
      <c r="H20" s="85"/>
      <c r="I20" s="85"/>
    </row>
    <row r="21" ht="19.5" customHeight="1" spans="1:9">
      <c r="A21" s="82"/>
      <c r="B21" s="81" t="s">
        <v>65</v>
      </c>
      <c r="C21" s="84"/>
      <c r="D21" s="82" t="s">
        <v>66</v>
      </c>
      <c r="E21" s="81" t="s">
        <v>73</v>
      </c>
      <c r="F21" s="85"/>
      <c r="G21" s="85"/>
      <c r="H21" s="85"/>
      <c r="I21" s="85"/>
    </row>
    <row r="22" ht="19.5" customHeight="1" spans="1:9">
      <c r="A22" s="82"/>
      <c r="B22" s="81" t="s">
        <v>68</v>
      </c>
      <c r="C22" s="84"/>
      <c r="D22" s="82" t="s">
        <v>69</v>
      </c>
      <c r="E22" s="81" t="s">
        <v>76</v>
      </c>
      <c r="F22" s="85"/>
      <c r="G22" s="85"/>
      <c r="H22" s="85"/>
      <c r="I22" s="85"/>
    </row>
    <row r="23" ht="19.5" customHeight="1" spans="1:9">
      <c r="A23" s="82"/>
      <c r="B23" s="81" t="s">
        <v>71</v>
      </c>
      <c r="C23" s="84"/>
      <c r="D23" s="82" t="s">
        <v>72</v>
      </c>
      <c r="E23" s="81" t="s">
        <v>79</v>
      </c>
      <c r="F23" s="85"/>
      <c r="G23" s="85"/>
      <c r="H23" s="85"/>
      <c r="I23" s="85"/>
    </row>
    <row r="24" ht="19.5" customHeight="1" spans="1:9">
      <c r="A24" s="82"/>
      <c r="B24" s="81" t="s">
        <v>74</v>
      </c>
      <c r="C24" s="84"/>
      <c r="D24" s="82" t="s">
        <v>75</v>
      </c>
      <c r="E24" s="81" t="s">
        <v>82</v>
      </c>
      <c r="F24" s="85"/>
      <c r="G24" s="85"/>
      <c r="H24" s="85"/>
      <c r="I24" s="85"/>
    </row>
    <row r="25" ht="19.5" customHeight="1" spans="1:9">
      <c r="A25" s="82"/>
      <c r="B25" s="81" t="s">
        <v>77</v>
      </c>
      <c r="C25" s="84"/>
      <c r="D25" s="82" t="s">
        <v>78</v>
      </c>
      <c r="E25" s="81" t="s">
        <v>86</v>
      </c>
      <c r="F25" s="85"/>
      <c r="G25" s="85"/>
      <c r="H25" s="85"/>
      <c r="I25" s="85"/>
    </row>
    <row r="26" ht="19.5" customHeight="1" spans="1:9">
      <c r="A26" s="82"/>
      <c r="B26" s="81" t="s">
        <v>80</v>
      </c>
      <c r="C26" s="84"/>
      <c r="D26" s="82" t="s">
        <v>81</v>
      </c>
      <c r="E26" s="81" t="s">
        <v>89</v>
      </c>
      <c r="F26" s="85" t="s">
        <v>83</v>
      </c>
      <c r="G26" s="85" t="s">
        <v>83</v>
      </c>
      <c r="H26" s="85"/>
      <c r="I26" s="85"/>
    </row>
    <row r="27" ht="19.5" customHeight="1" spans="1:9">
      <c r="A27" s="82"/>
      <c r="B27" s="81" t="s">
        <v>84</v>
      </c>
      <c r="C27" s="84"/>
      <c r="D27" s="82" t="s">
        <v>85</v>
      </c>
      <c r="E27" s="81" t="s">
        <v>92</v>
      </c>
      <c r="F27" s="85"/>
      <c r="G27" s="85"/>
      <c r="H27" s="85"/>
      <c r="I27" s="85"/>
    </row>
    <row r="28" ht="19.5" customHeight="1" spans="1:9">
      <c r="A28" s="82"/>
      <c r="B28" s="81" t="s">
        <v>87</v>
      </c>
      <c r="C28" s="84"/>
      <c r="D28" s="82" t="s">
        <v>88</v>
      </c>
      <c r="E28" s="81" t="s">
        <v>95</v>
      </c>
      <c r="F28" s="85"/>
      <c r="G28" s="85"/>
      <c r="H28" s="85"/>
      <c r="I28" s="85"/>
    </row>
    <row r="29" ht="19.5" customHeight="1" spans="1:9">
      <c r="A29" s="82"/>
      <c r="B29" s="81" t="s">
        <v>90</v>
      </c>
      <c r="C29" s="84"/>
      <c r="D29" s="82" t="s">
        <v>91</v>
      </c>
      <c r="E29" s="81" t="s">
        <v>99</v>
      </c>
      <c r="F29" s="85"/>
      <c r="G29" s="85"/>
      <c r="H29" s="85"/>
      <c r="I29" s="85"/>
    </row>
    <row r="30" ht="19.5" customHeight="1" spans="1:9">
      <c r="A30" s="82"/>
      <c r="B30" s="81" t="s">
        <v>93</v>
      </c>
      <c r="C30" s="84"/>
      <c r="D30" s="82" t="s">
        <v>94</v>
      </c>
      <c r="E30" s="81" t="s">
        <v>102</v>
      </c>
      <c r="F30" s="85"/>
      <c r="G30" s="85"/>
      <c r="H30" s="85"/>
      <c r="I30" s="85"/>
    </row>
    <row r="31" ht="19.5" customHeight="1" spans="1:9">
      <c r="A31" s="82"/>
      <c r="B31" s="81" t="s">
        <v>97</v>
      </c>
      <c r="C31" s="84"/>
      <c r="D31" s="82" t="s">
        <v>98</v>
      </c>
      <c r="E31" s="81" t="s">
        <v>105</v>
      </c>
      <c r="F31" s="85"/>
      <c r="G31" s="85"/>
      <c r="H31" s="85"/>
      <c r="I31" s="85"/>
    </row>
    <row r="32" ht="19.5" customHeight="1" spans="1:9">
      <c r="A32" s="82"/>
      <c r="B32" s="81" t="s">
        <v>100</v>
      </c>
      <c r="C32" s="84"/>
      <c r="D32" s="82" t="s">
        <v>101</v>
      </c>
      <c r="E32" s="81" t="s">
        <v>110</v>
      </c>
      <c r="F32" s="85"/>
      <c r="G32" s="85"/>
      <c r="H32" s="85"/>
      <c r="I32" s="85"/>
    </row>
    <row r="33" ht="19.5" customHeight="1" spans="1:9">
      <c r="A33" s="82"/>
      <c r="B33" s="81" t="s">
        <v>103</v>
      </c>
      <c r="C33" s="84"/>
      <c r="D33" s="82" t="s">
        <v>104</v>
      </c>
      <c r="E33" s="81" t="s">
        <v>115</v>
      </c>
      <c r="F33" s="85"/>
      <c r="G33" s="85"/>
      <c r="H33" s="85"/>
      <c r="I33" s="85"/>
    </row>
    <row r="34" ht="19.5" customHeight="1" spans="1:9">
      <c r="A34" s="81" t="s">
        <v>106</v>
      </c>
      <c r="B34" s="81" t="s">
        <v>107</v>
      </c>
      <c r="C34" s="85" t="s">
        <v>14</v>
      </c>
      <c r="D34" s="81" t="s">
        <v>109</v>
      </c>
      <c r="E34" s="81" t="s">
        <v>120</v>
      </c>
      <c r="F34" s="85" t="s">
        <v>245</v>
      </c>
      <c r="G34" s="85" t="s">
        <v>245</v>
      </c>
      <c r="H34" s="85"/>
      <c r="I34" s="85"/>
    </row>
    <row r="35" ht="19.5" customHeight="1" spans="1:9">
      <c r="A35" s="82" t="s">
        <v>246</v>
      </c>
      <c r="B35" s="81" t="s">
        <v>113</v>
      </c>
      <c r="C35" s="85" t="s">
        <v>247</v>
      </c>
      <c r="D35" s="82" t="s">
        <v>248</v>
      </c>
      <c r="E35" s="81" t="s">
        <v>125</v>
      </c>
      <c r="F35" s="85" t="s">
        <v>249</v>
      </c>
      <c r="G35" s="85" t="s">
        <v>249</v>
      </c>
      <c r="H35" s="85"/>
      <c r="I35" s="85"/>
    </row>
    <row r="36" ht="19.5" customHeight="1" spans="1:9">
      <c r="A36" s="82" t="s">
        <v>241</v>
      </c>
      <c r="B36" s="81" t="s">
        <v>117</v>
      </c>
      <c r="C36" s="85" t="s">
        <v>247</v>
      </c>
      <c r="D36" s="82"/>
      <c r="E36" s="81" t="s">
        <v>250</v>
      </c>
      <c r="F36" s="84"/>
      <c r="G36" s="84"/>
      <c r="H36" s="84"/>
      <c r="I36" s="84"/>
    </row>
    <row r="37" ht="19.5" customHeight="1" spans="1:9">
      <c r="A37" s="82" t="s">
        <v>242</v>
      </c>
      <c r="B37" s="81" t="s">
        <v>123</v>
      </c>
      <c r="C37" s="85"/>
      <c r="D37" s="81"/>
      <c r="E37" s="81" t="s">
        <v>251</v>
      </c>
      <c r="F37" s="84"/>
      <c r="G37" s="84"/>
      <c r="H37" s="84"/>
      <c r="I37" s="84"/>
    </row>
    <row r="38" ht="19.5" customHeight="1" spans="1:9">
      <c r="A38" s="82" t="s">
        <v>243</v>
      </c>
      <c r="B38" s="81" t="s">
        <v>16</v>
      </c>
      <c r="C38" s="85"/>
      <c r="D38" s="82"/>
      <c r="E38" s="81" t="s">
        <v>252</v>
      </c>
      <c r="F38" s="84"/>
      <c r="G38" s="84"/>
      <c r="H38" s="84"/>
      <c r="I38" s="84"/>
    </row>
    <row r="39" ht="19.5" customHeight="1" spans="1:9">
      <c r="A39" s="81" t="s">
        <v>122</v>
      </c>
      <c r="B39" s="81" t="s">
        <v>19</v>
      </c>
      <c r="C39" s="85" t="s">
        <v>253</v>
      </c>
      <c r="D39" s="81" t="s">
        <v>122</v>
      </c>
      <c r="E39" s="81" t="s">
        <v>254</v>
      </c>
      <c r="F39" s="85" t="s">
        <v>253</v>
      </c>
      <c r="G39" s="85" t="s">
        <v>253</v>
      </c>
      <c r="H39" s="85"/>
      <c r="I39" s="85"/>
    </row>
    <row r="40" ht="19.5" customHeight="1" spans="1:9">
      <c r="A40" s="95" t="s">
        <v>255</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M10" activePane="bottomRight" state="frozen"/>
      <selection/>
      <selection pane="topRight"/>
      <selection pane="bottomLeft"/>
      <selection pane="bottomRight" activeCell="S9" sqref="S9:S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4" t="s">
        <v>256</v>
      </c>
    </row>
    <row r="2" ht="14.25" spans="20:20">
      <c r="T2" s="80" t="s">
        <v>257</v>
      </c>
    </row>
    <row r="3" ht="14.25" spans="1:20">
      <c r="A3" s="80" t="s">
        <v>2</v>
      </c>
      <c r="T3" s="80" t="s">
        <v>3</v>
      </c>
    </row>
    <row r="4" ht="19.5" customHeight="1" spans="1:20">
      <c r="A4" s="88" t="s">
        <v>6</v>
      </c>
      <c r="B4" s="88"/>
      <c r="C4" s="88"/>
      <c r="D4" s="88"/>
      <c r="E4" s="88" t="s">
        <v>258</v>
      </c>
      <c r="F4" s="88"/>
      <c r="G4" s="88"/>
      <c r="H4" s="88" t="s">
        <v>259</v>
      </c>
      <c r="I4" s="88"/>
      <c r="J4" s="88"/>
      <c r="K4" s="88" t="s">
        <v>260</v>
      </c>
      <c r="L4" s="88"/>
      <c r="M4" s="88"/>
      <c r="N4" s="88"/>
      <c r="O4" s="88"/>
      <c r="P4" s="88" t="s">
        <v>119</v>
      </c>
      <c r="Q4" s="88"/>
      <c r="R4" s="88"/>
      <c r="S4" s="88"/>
      <c r="T4" s="88"/>
    </row>
    <row r="5" ht="19.5" customHeight="1" spans="1:20">
      <c r="A5" s="88" t="s">
        <v>136</v>
      </c>
      <c r="B5" s="88"/>
      <c r="C5" s="88"/>
      <c r="D5" s="88" t="s">
        <v>137</v>
      </c>
      <c r="E5" s="88" t="s">
        <v>143</v>
      </c>
      <c r="F5" s="88" t="s">
        <v>261</v>
      </c>
      <c r="G5" s="88" t="s">
        <v>262</v>
      </c>
      <c r="H5" s="88" t="s">
        <v>143</v>
      </c>
      <c r="I5" s="88" t="s">
        <v>213</v>
      </c>
      <c r="J5" s="88" t="s">
        <v>214</v>
      </c>
      <c r="K5" s="88" t="s">
        <v>143</v>
      </c>
      <c r="L5" s="88" t="s">
        <v>213</v>
      </c>
      <c r="M5" s="88"/>
      <c r="N5" s="88" t="s">
        <v>213</v>
      </c>
      <c r="O5" s="88" t="s">
        <v>214</v>
      </c>
      <c r="P5" s="88" t="s">
        <v>143</v>
      </c>
      <c r="Q5" s="88" t="s">
        <v>261</v>
      </c>
      <c r="R5" s="88" t="s">
        <v>262</v>
      </c>
      <c r="S5" s="88" t="s">
        <v>262</v>
      </c>
      <c r="T5" s="88"/>
    </row>
    <row r="6" ht="19.5" customHeight="1" spans="1:20">
      <c r="A6" s="88"/>
      <c r="B6" s="88"/>
      <c r="C6" s="88"/>
      <c r="D6" s="88"/>
      <c r="E6" s="88"/>
      <c r="F6" s="88"/>
      <c r="G6" s="88" t="s">
        <v>138</v>
      </c>
      <c r="H6" s="88"/>
      <c r="I6" s="88" t="s">
        <v>263</v>
      </c>
      <c r="J6" s="88" t="s">
        <v>138</v>
      </c>
      <c r="K6" s="88"/>
      <c r="L6" s="88" t="s">
        <v>138</v>
      </c>
      <c r="M6" s="88" t="s">
        <v>264</v>
      </c>
      <c r="N6" s="88" t="s">
        <v>263</v>
      </c>
      <c r="O6" s="88" t="s">
        <v>138</v>
      </c>
      <c r="P6" s="88"/>
      <c r="Q6" s="88"/>
      <c r="R6" s="88" t="s">
        <v>138</v>
      </c>
      <c r="S6" s="88" t="s">
        <v>265</v>
      </c>
      <c r="T6" s="88" t="s">
        <v>266</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140</v>
      </c>
      <c r="B8" s="88" t="s">
        <v>141</v>
      </c>
      <c r="C8" s="88" t="s">
        <v>142</v>
      </c>
      <c r="D8" s="88" t="s">
        <v>10</v>
      </c>
      <c r="E8" s="81" t="s">
        <v>11</v>
      </c>
      <c r="F8" s="81" t="s">
        <v>12</v>
      </c>
      <c r="G8" s="81" t="s">
        <v>21</v>
      </c>
      <c r="H8" s="81" t="s">
        <v>25</v>
      </c>
      <c r="I8" s="81" t="s">
        <v>30</v>
      </c>
      <c r="J8" s="81" t="s">
        <v>36</v>
      </c>
      <c r="K8" s="81" t="s">
        <v>40</v>
      </c>
      <c r="L8" s="81" t="s">
        <v>44</v>
      </c>
      <c r="M8" s="81" t="s">
        <v>49</v>
      </c>
      <c r="N8" s="81" t="s">
        <v>53</v>
      </c>
      <c r="O8" s="81" t="s">
        <v>56</v>
      </c>
      <c r="P8" s="81" t="s">
        <v>59</v>
      </c>
      <c r="Q8" s="81" t="s">
        <v>62</v>
      </c>
      <c r="R8" s="81" t="s">
        <v>65</v>
      </c>
      <c r="S8" s="81" t="s">
        <v>68</v>
      </c>
      <c r="T8" s="81" t="s">
        <v>71</v>
      </c>
    </row>
    <row r="9" ht="19.5" customHeight="1" spans="1:20">
      <c r="A9" s="88"/>
      <c r="B9" s="88"/>
      <c r="C9" s="88"/>
      <c r="D9" s="88" t="s">
        <v>143</v>
      </c>
      <c r="E9" s="85" t="s">
        <v>247</v>
      </c>
      <c r="F9" s="85" t="s">
        <v>267</v>
      </c>
      <c r="G9" s="85" t="s">
        <v>268</v>
      </c>
      <c r="H9" s="85" t="s">
        <v>14</v>
      </c>
      <c r="I9" s="85" t="s">
        <v>269</v>
      </c>
      <c r="J9" s="85" t="s">
        <v>270</v>
      </c>
      <c r="K9" s="85" t="s">
        <v>245</v>
      </c>
      <c r="L9" s="85" t="s">
        <v>218</v>
      </c>
      <c r="M9" s="85" t="s">
        <v>271</v>
      </c>
      <c r="N9" s="85" t="s">
        <v>272</v>
      </c>
      <c r="O9" s="85" t="s">
        <v>273</v>
      </c>
      <c r="P9" s="85" t="s">
        <v>249</v>
      </c>
      <c r="Q9" s="85" t="s">
        <v>274</v>
      </c>
      <c r="R9" s="85" t="s">
        <v>275</v>
      </c>
      <c r="S9" s="85" t="s">
        <v>275</v>
      </c>
      <c r="T9" s="85" t="s">
        <v>26</v>
      </c>
    </row>
    <row r="10" ht="19.5" customHeight="1" spans="1:20">
      <c r="A10" s="95" t="s">
        <v>144</v>
      </c>
      <c r="B10" s="95"/>
      <c r="C10" s="95"/>
      <c r="D10" s="95" t="s">
        <v>145</v>
      </c>
      <c r="E10" s="85" t="s">
        <v>268</v>
      </c>
      <c r="F10" s="85" t="s">
        <v>26</v>
      </c>
      <c r="G10" s="85" t="s">
        <v>268</v>
      </c>
      <c r="H10" s="85" t="s">
        <v>147</v>
      </c>
      <c r="I10" s="85" t="s">
        <v>220</v>
      </c>
      <c r="J10" s="85" t="s">
        <v>270</v>
      </c>
      <c r="K10" s="85" t="s">
        <v>244</v>
      </c>
      <c r="L10" s="85" t="s">
        <v>220</v>
      </c>
      <c r="M10" s="85" t="s">
        <v>276</v>
      </c>
      <c r="N10" s="85" t="s">
        <v>272</v>
      </c>
      <c r="O10" s="85" t="s">
        <v>273</v>
      </c>
      <c r="P10" s="85" t="s">
        <v>275</v>
      </c>
      <c r="Q10" s="85" t="s">
        <v>26</v>
      </c>
      <c r="R10" s="85" t="s">
        <v>275</v>
      </c>
      <c r="S10" s="85" t="s">
        <v>275</v>
      </c>
      <c r="T10" s="85" t="s">
        <v>26</v>
      </c>
    </row>
    <row r="11" ht="19.5" customHeight="1" spans="1:20">
      <c r="A11" s="95" t="s">
        <v>149</v>
      </c>
      <c r="B11" s="95"/>
      <c r="C11" s="95"/>
      <c r="D11" s="95" t="s">
        <v>150</v>
      </c>
      <c r="E11" s="85" t="s">
        <v>26</v>
      </c>
      <c r="F11" s="85" t="s">
        <v>26</v>
      </c>
      <c r="G11" s="85" t="s">
        <v>26</v>
      </c>
      <c r="H11" s="85" t="s">
        <v>151</v>
      </c>
      <c r="I11" s="85" t="s">
        <v>154</v>
      </c>
      <c r="J11" s="85" t="s">
        <v>157</v>
      </c>
      <c r="K11" s="85" t="s">
        <v>151</v>
      </c>
      <c r="L11" s="85" t="s">
        <v>154</v>
      </c>
      <c r="M11" s="85" t="s">
        <v>154</v>
      </c>
      <c r="N11" s="85" t="s">
        <v>26</v>
      </c>
      <c r="O11" s="85" t="s">
        <v>157</v>
      </c>
      <c r="P11" s="85" t="s">
        <v>26</v>
      </c>
      <c r="Q11" s="85" t="s">
        <v>26</v>
      </c>
      <c r="R11" s="85" t="s">
        <v>26</v>
      </c>
      <c r="S11" s="85" t="s">
        <v>26</v>
      </c>
      <c r="T11" s="85" t="s">
        <v>26</v>
      </c>
    </row>
    <row r="12" ht="19.5" customHeight="1" spans="1:20">
      <c r="A12" s="95" t="s">
        <v>152</v>
      </c>
      <c r="B12" s="95"/>
      <c r="C12" s="95"/>
      <c r="D12" s="95" t="s">
        <v>153</v>
      </c>
      <c r="E12" s="85" t="s">
        <v>26</v>
      </c>
      <c r="F12" s="85" t="s">
        <v>26</v>
      </c>
      <c r="G12" s="85" t="s">
        <v>26</v>
      </c>
      <c r="H12" s="85" t="s">
        <v>154</v>
      </c>
      <c r="I12" s="85" t="s">
        <v>154</v>
      </c>
      <c r="J12" s="85"/>
      <c r="K12" s="85" t="s">
        <v>154</v>
      </c>
      <c r="L12" s="85" t="s">
        <v>154</v>
      </c>
      <c r="M12" s="85" t="s">
        <v>154</v>
      </c>
      <c r="N12" s="85" t="s">
        <v>26</v>
      </c>
      <c r="O12" s="85"/>
      <c r="P12" s="85" t="s">
        <v>26</v>
      </c>
      <c r="Q12" s="85" t="s">
        <v>26</v>
      </c>
      <c r="R12" s="85" t="s">
        <v>26</v>
      </c>
      <c r="S12" s="85" t="s">
        <v>26</v>
      </c>
      <c r="T12" s="85" t="s">
        <v>26</v>
      </c>
    </row>
    <row r="13" ht="19.5" customHeight="1" spans="1:20">
      <c r="A13" s="95" t="s">
        <v>155</v>
      </c>
      <c r="B13" s="95"/>
      <c r="C13" s="95"/>
      <c r="D13" s="95" t="s">
        <v>156</v>
      </c>
      <c r="E13" s="85" t="s">
        <v>26</v>
      </c>
      <c r="F13" s="85" t="s">
        <v>26</v>
      </c>
      <c r="G13" s="85" t="s">
        <v>26</v>
      </c>
      <c r="H13" s="85" t="s">
        <v>157</v>
      </c>
      <c r="I13" s="85"/>
      <c r="J13" s="85" t="s">
        <v>157</v>
      </c>
      <c r="K13" s="85" t="s">
        <v>157</v>
      </c>
      <c r="L13" s="85"/>
      <c r="M13" s="85"/>
      <c r="N13" s="85"/>
      <c r="O13" s="85" t="s">
        <v>157</v>
      </c>
      <c r="P13" s="85" t="s">
        <v>26</v>
      </c>
      <c r="Q13" s="85" t="s">
        <v>26</v>
      </c>
      <c r="R13" s="85" t="s">
        <v>26</v>
      </c>
      <c r="S13" s="85" t="s">
        <v>26</v>
      </c>
      <c r="T13" s="85" t="s">
        <v>26</v>
      </c>
    </row>
    <row r="14" ht="19.5" customHeight="1" spans="1:20">
      <c r="A14" s="95" t="s">
        <v>158</v>
      </c>
      <c r="B14" s="95"/>
      <c r="C14" s="95"/>
      <c r="D14" s="95" t="s">
        <v>159</v>
      </c>
      <c r="E14" s="85" t="s">
        <v>268</v>
      </c>
      <c r="F14" s="85" t="s">
        <v>26</v>
      </c>
      <c r="G14" s="85" t="s">
        <v>268</v>
      </c>
      <c r="H14" s="85" t="s">
        <v>161</v>
      </c>
      <c r="I14" s="85" t="s">
        <v>223</v>
      </c>
      <c r="J14" s="85" t="s">
        <v>277</v>
      </c>
      <c r="K14" s="85" t="s">
        <v>278</v>
      </c>
      <c r="L14" s="85" t="s">
        <v>223</v>
      </c>
      <c r="M14" s="85" t="s">
        <v>279</v>
      </c>
      <c r="N14" s="85" t="s">
        <v>272</v>
      </c>
      <c r="O14" s="85" t="s">
        <v>280</v>
      </c>
      <c r="P14" s="85" t="s">
        <v>275</v>
      </c>
      <c r="Q14" s="85" t="s">
        <v>26</v>
      </c>
      <c r="R14" s="85" t="s">
        <v>275</v>
      </c>
      <c r="S14" s="85" t="s">
        <v>275</v>
      </c>
      <c r="T14" s="85" t="s">
        <v>26</v>
      </c>
    </row>
    <row r="15" ht="19.5" customHeight="1" spans="1:20">
      <c r="A15" s="95" t="s">
        <v>162</v>
      </c>
      <c r="B15" s="95"/>
      <c r="C15" s="95"/>
      <c r="D15" s="95" t="s">
        <v>163</v>
      </c>
      <c r="E15" s="85" t="s">
        <v>281</v>
      </c>
      <c r="F15" s="85" t="s">
        <v>26</v>
      </c>
      <c r="G15" s="85" t="s">
        <v>281</v>
      </c>
      <c r="H15" s="85" t="s">
        <v>161</v>
      </c>
      <c r="I15" s="85" t="s">
        <v>223</v>
      </c>
      <c r="J15" s="85" t="s">
        <v>277</v>
      </c>
      <c r="K15" s="85" t="s">
        <v>278</v>
      </c>
      <c r="L15" s="85" t="s">
        <v>223</v>
      </c>
      <c r="M15" s="85" t="s">
        <v>279</v>
      </c>
      <c r="N15" s="85" t="s">
        <v>272</v>
      </c>
      <c r="O15" s="85" t="s">
        <v>280</v>
      </c>
      <c r="P15" s="85" t="s">
        <v>282</v>
      </c>
      <c r="Q15" s="85" t="s">
        <v>26</v>
      </c>
      <c r="R15" s="85" t="s">
        <v>282</v>
      </c>
      <c r="S15" s="85" t="s">
        <v>282</v>
      </c>
      <c r="T15" s="85" t="s">
        <v>26</v>
      </c>
    </row>
    <row r="16" ht="19.5" customHeight="1" spans="1:20">
      <c r="A16" s="95" t="s">
        <v>283</v>
      </c>
      <c r="B16" s="95"/>
      <c r="C16" s="95"/>
      <c r="D16" s="95" t="s">
        <v>284</v>
      </c>
      <c r="E16" s="85" t="s">
        <v>285</v>
      </c>
      <c r="F16" s="85" t="s">
        <v>26</v>
      </c>
      <c r="G16" s="85" t="s">
        <v>285</v>
      </c>
      <c r="H16" s="85"/>
      <c r="I16" s="85"/>
      <c r="J16" s="85"/>
      <c r="K16" s="85"/>
      <c r="L16" s="85"/>
      <c r="M16" s="85"/>
      <c r="N16" s="85"/>
      <c r="O16" s="85"/>
      <c r="P16" s="85" t="s">
        <v>285</v>
      </c>
      <c r="Q16" s="85" t="s">
        <v>26</v>
      </c>
      <c r="R16" s="85" t="s">
        <v>285</v>
      </c>
      <c r="S16" s="85" t="s">
        <v>285</v>
      </c>
      <c r="T16" s="85" t="s">
        <v>26</v>
      </c>
    </row>
    <row r="17" ht="19.5" customHeight="1" spans="1:20">
      <c r="A17" s="95" t="s">
        <v>164</v>
      </c>
      <c r="B17" s="95"/>
      <c r="C17" s="95"/>
      <c r="D17" s="95" t="s">
        <v>165</v>
      </c>
      <c r="E17" s="85" t="s">
        <v>26</v>
      </c>
      <c r="F17" s="85" t="s">
        <v>26</v>
      </c>
      <c r="G17" s="85" t="s">
        <v>26</v>
      </c>
      <c r="H17" s="85" t="s">
        <v>166</v>
      </c>
      <c r="I17" s="85" t="s">
        <v>166</v>
      </c>
      <c r="J17" s="85"/>
      <c r="K17" s="85" t="s">
        <v>166</v>
      </c>
      <c r="L17" s="85" t="s">
        <v>166</v>
      </c>
      <c r="M17" s="85" t="s">
        <v>166</v>
      </c>
      <c r="N17" s="85" t="s">
        <v>26</v>
      </c>
      <c r="O17" s="85"/>
      <c r="P17" s="85" t="s">
        <v>26</v>
      </c>
      <c r="Q17" s="85" t="s">
        <v>26</v>
      </c>
      <c r="R17" s="85" t="s">
        <v>26</v>
      </c>
      <c r="S17" s="85" t="s">
        <v>26</v>
      </c>
      <c r="T17" s="85" t="s">
        <v>26</v>
      </c>
    </row>
    <row r="18" ht="19.5" customHeight="1" spans="1:20">
      <c r="A18" s="95" t="s">
        <v>167</v>
      </c>
      <c r="B18" s="95"/>
      <c r="C18" s="95"/>
      <c r="D18" s="95" t="s">
        <v>168</v>
      </c>
      <c r="E18" s="85" t="s">
        <v>26</v>
      </c>
      <c r="F18" s="85" t="s">
        <v>26</v>
      </c>
      <c r="G18" s="85" t="s">
        <v>26</v>
      </c>
      <c r="H18" s="85" t="s">
        <v>166</v>
      </c>
      <c r="I18" s="85" t="s">
        <v>166</v>
      </c>
      <c r="J18" s="85"/>
      <c r="K18" s="85" t="s">
        <v>166</v>
      </c>
      <c r="L18" s="85" t="s">
        <v>166</v>
      </c>
      <c r="M18" s="85" t="s">
        <v>166</v>
      </c>
      <c r="N18" s="85" t="s">
        <v>26</v>
      </c>
      <c r="O18" s="85"/>
      <c r="P18" s="85" t="s">
        <v>26</v>
      </c>
      <c r="Q18" s="85" t="s">
        <v>26</v>
      </c>
      <c r="R18" s="85" t="s">
        <v>26</v>
      </c>
      <c r="S18" s="85" t="s">
        <v>26</v>
      </c>
      <c r="T18" s="85" t="s">
        <v>26</v>
      </c>
    </row>
    <row r="19" ht="19.5" customHeight="1" spans="1:20">
      <c r="A19" s="95" t="s">
        <v>169</v>
      </c>
      <c r="B19" s="95"/>
      <c r="C19" s="95"/>
      <c r="D19" s="95" t="s">
        <v>170</v>
      </c>
      <c r="E19" s="85" t="s">
        <v>267</v>
      </c>
      <c r="F19" s="85" t="s">
        <v>267</v>
      </c>
      <c r="G19" s="85" t="s">
        <v>26</v>
      </c>
      <c r="H19" s="85" t="s">
        <v>171</v>
      </c>
      <c r="I19" s="85" t="s">
        <v>171</v>
      </c>
      <c r="J19" s="85"/>
      <c r="K19" s="85" t="s">
        <v>48</v>
      </c>
      <c r="L19" s="85" t="s">
        <v>48</v>
      </c>
      <c r="M19" s="85" t="s">
        <v>48</v>
      </c>
      <c r="N19" s="85" t="s">
        <v>26</v>
      </c>
      <c r="O19" s="85"/>
      <c r="P19" s="85" t="s">
        <v>274</v>
      </c>
      <c r="Q19" s="85" t="s">
        <v>274</v>
      </c>
      <c r="R19" s="85" t="s">
        <v>26</v>
      </c>
      <c r="S19" s="85" t="s">
        <v>26</v>
      </c>
      <c r="T19" s="85" t="s">
        <v>26</v>
      </c>
    </row>
    <row r="20" ht="19.5" customHeight="1" spans="1:20">
      <c r="A20" s="95" t="s">
        <v>172</v>
      </c>
      <c r="B20" s="95"/>
      <c r="C20" s="95"/>
      <c r="D20" s="95" t="s">
        <v>173</v>
      </c>
      <c r="E20" s="85" t="s">
        <v>26</v>
      </c>
      <c r="F20" s="85" t="s">
        <v>26</v>
      </c>
      <c r="G20" s="85" t="s">
        <v>26</v>
      </c>
      <c r="H20" s="85" t="s">
        <v>174</v>
      </c>
      <c r="I20" s="85" t="s">
        <v>174</v>
      </c>
      <c r="J20" s="85"/>
      <c r="K20" s="85" t="s">
        <v>174</v>
      </c>
      <c r="L20" s="85" t="s">
        <v>174</v>
      </c>
      <c r="M20" s="85" t="s">
        <v>174</v>
      </c>
      <c r="N20" s="85" t="s">
        <v>26</v>
      </c>
      <c r="O20" s="85"/>
      <c r="P20" s="85" t="s">
        <v>26</v>
      </c>
      <c r="Q20" s="85" t="s">
        <v>26</v>
      </c>
      <c r="R20" s="85" t="s">
        <v>26</v>
      </c>
      <c r="S20" s="85" t="s">
        <v>26</v>
      </c>
      <c r="T20" s="85" t="s">
        <v>26</v>
      </c>
    </row>
    <row r="21" ht="19.5" customHeight="1" spans="1:20">
      <c r="A21" s="95" t="s">
        <v>175</v>
      </c>
      <c r="B21" s="95"/>
      <c r="C21" s="95"/>
      <c r="D21" s="95" t="s">
        <v>176</v>
      </c>
      <c r="E21" s="85" t="s">
        <v>26</v>
      </c>
      <c r="F21" s="85" t="s">
        <v>26</v>
      </c>
      <c r="G21" s="85" t="s">
        <v>26</v>
      </c>
      <c r="H21" s="85" t="s">
        <v>177</v>
      </c>
      <c r="I21" s="85" t="s">
        <v>177</v>
      </c>
      <c r="J21" s="85"/>
      <c r="K21" s="85" t="s">
        <v>177</v>
      </c>
      <c r="L21" s="85" t="s">
        <v>177</v>
      </c>
      <c r="M21" s="85" t="s">
        <v>177</v>
      </c>
      <c r="N21" s="85" t="s">
        <v>26</v>
      </c>
      <c r="O21" s="85"/>
      <c r="P21" s="85" t="s">
        <v>26</v>
      </c>
      <c r="Q21" s="85" t="s">
        <v>26</v>
      </c>
      <c r="R21" s="85" t="s">
        <v>26</v>
      </c>
      <c r="S21" s="85" t="s">
        <v>26</v>
      </c>
      <c r="T21" s="85" t="s">
        <v>26</v>
      </c>
    </row>
    <row r="22" ht="19.5" customHeight="1" spans="1:20">
      <c r="A22" s="95" t="s">
        <v>178</v>
      </c>
      <c r="B22" s="95"/>
      <c r="C22" s="95"/>
      <c r="D22" s="95" t="s">
        <v>179</v>
      </c>
      <c r="E22" s="85" t="s">
        <v>26</v>
      </c>
      <c r="F22" s="85" t="s">
        <v>26</v>
      </c>
      <c r="G22" s="85" t="s">
        <v>26</v>
      </c>
      <c r="H22" s="85" t="s">
        <v>180</v>
      </c>
      <c r="I22" s="85" t="s">
        <v>180</v>
      </c>
      <c r="J22" s="85"/>
      <c r="K22" s="85" t="s">
        <v>180</v>
      </c>
      <c r="L22" s="85" t="s">
        <v>180</v>
      </c>
      <c r="M22" s="85" t="s">
        <v>180</v>
      </c>
      <c r="N22" s="85" t="s">
        <v>26</v>
      </c>
      <c r="O22" s="85"/>
      <c r="P22" s="85" t="s">
        <v>26</v>
      </c>
      <c r="Q22" s="85" t="s">
        <v>26</v>
      </c>
      <c r="R22" s="85" t="s">
        <v>26</v>
      </c>
      <c r="S22" s="85" t="s">
        <v>26</v>
      </c>
      <c r="T22" s="85" t="s">
        <v>26</v>
      </c>
    </row>
    <row r="23" ht="19.5" customHeight="1" spans="1:20">
      <c r="A23" s="95" t="s">
        <v>181</v>
      </c>
      <c r="B23" s="95"/>
      <c r="C23" s="95"/>
      <c r="D23" s="95" t="s">
        <v>182</v>
      </c>
      <c r="E23" s="85" t="s">
        <v>26</v>
      </c>
      <c r="F23" s="85" t="s">
        <v>26</v>
      </c>
      <c r="G23" s="85" t="s">
        <v>26</v>
      </c>
      <c r="H23" s="85" t="s">
        <v>183</v>
      </c>
      <c r="I23" s="85" t="s">
        <v>183</v>
      </c>
      <c r="J23" s="85"/>
      <c r="K23" s="85" t="s">
        <v>183</v>
      </c>
      <c r="L23" s="85" t="s">
        <v>183</v>
      </c>
      <c r="M23" s="85" t="s">
        <v>183</v>
      </c>
      <c r="N23" s="85" t="s">
        <v>26</v>
      </c>
      <c r="O23" s="85"/>
      <c r="P23" s="85" t="s">
        <v>26</v>
      </c>
      <c r="Q23" s="85" t="s">
        <v>26</v>
      </c>
      <c r="R23" s="85" t="s">
        <v>26</v>
      </c>
      <c r="S23" s="85" t="s">
        <v>26</v>
      </c>
      <c r="T23" s="85" t="s">
        <v>26</v>
      </c>
    </row>
    <row r="24" ht="19.5" customHeight="1" spans="1:20">
      <c r="A24" s="95" t="s">
        <v>184</v>
      </c>
      <c r="B24" s="95"/>
      <c r="C24" s="95"/>
      <c r="D24" s="95" t="s">
        <v>185</v>
      </c>
      <c r="E24" s="85" t="s">
        <v>26</v>
      </c>
      <c r="F24" s="85" t="s">
        <v>26</v>
      </c>
      <c r="G24" s="85" t="s">
        <v>26</v>
      </c>
      <c r="H24" s="85" t="s">
        <v>186</v>
      </c>
      <c r="I24" s="85" t="s">
        <v>186</v>
      </c>
      <c r="J24" s="85"/>
      <c r="K24" s="85" t="s">
        <v>186</v>
      </c>
      <c r="L24" s="85" t="s">
        <v>186</v>
      </c>
      <c r="M24" s="85" t="s">
        <v>186</v>
      </c>
      <c r="N24" s="85" t="s">
        <v>26</v>
      </c>
      <c r="O24" s="85"/>
      <c r="P24" s="85" t="s">
        <v>26</v>
      </c>
      <c r="Q24" s="85" t="s">
        <v>26</v>
      </c>
      <c r="R24" s="85" t="s">
        <v>26</v>
      </c>
      <c r="S24" s="85" t="s">
        <v>26</v>
      </c>
      <c r="T24" s="85" t="s">
        <v>26</v>
      </c>
    </row>
    <row r="25" ht="19.5" customHeight="1" spans="1:20">
      <c r="A25" s="95" t="s">
        <v>187</v>
      </c>
      <c r="B25" s="95"/>
      <c r="C25" s="95"/>
      <c r="D25" s="95" t="s">
        <v>188</v>
      </c>
      <c r="E25" s="85" t="s">
        <v>26</v>
      </c>
      <c r="F25" s="85" t="s">
        <v>26</v>
      </c>
      <c r="G25" s="85" t="s">
        <v>26</v>
      </c>
      <c r="H25" s="85" t="s">
        <v>186</v>
      </c>
      <c r="I25" s="85" t="s">
        <v>186</v>
      </c>
      <c r="J25" s="85"/>
      <c r="K25" s="85" t="s">
        <v>186</v>
      </c>
      <c r="L25" s="85" t="s">
        <v>186</v>
      </c>
      <c r="M25" s="85" t="s">
        <v>186</v>
      </c>
      <c r="N25" s="85" t="s">
        <v>26</v>
      </c>
      <c r="O25" s="85"/>
      <c r="P25" s="85" t="s">
        <v>26</v>
      </c>
      <c r="Q25" s="85" t="s">
        <v>26</v>
      </c>
      <c r="R25" s="85" t="s">
        <v>26</v>
      </c>
      <c r="S25" s="85" t="s">
        <v>26</v>
      </c>
      <c r="T25" s="85" t="s">
        <v>26</v>
      </c>
    </row>
    <row r="26" ht="19.5" customHeight="1" spans="1:20">
      <c r="A26" s="95" t="s">
        <v>225</v>
      </c>
      <c r="B26" s="95"/>
      <c r="C26" s="95"/>
      <c r="D26" s="95" t="s">
        <v>226</v>
      </c>
      <c r="E26" s="85" t="s">
        <v>267</v>
      </c>
      <c r="F26" s="85" t="s">
        <v>267</v>
      </c>
      <c r="G26" s="85" t="s">
        <v>26</v>
      </c>
      <c r="H26" s="85"/>
      <c r="I26" s="85"/>
      <c r="J26" s="85"/>
      <c r="K26" s="85" t="s">
        <v>227</v>
      </c>
      <c r="L26" s="85" t="s">
        <v>227</v>
      </c>
      <c r="M26" s="85" t="s">
        <v>227</v>
      </c>
      <c r="N26" s="85" t="s">
        <v>26</v>
      </c>
      <c r="O26" s="85"/>
      <c r="P26" s="85" t="s">
        <v>274</v>
      </c>
      <c r="Q26" s="85" t="s">
        <v>274</v>
      </c>
      <c r="R26" s="85" t="s">
        <v>26</v>
      </c>
      <c r="S26" s="85" t="s">
        <v>26</v>
      </c>
      <c r="T26" s="85" t="s">
        <v>26</v>
      </c>
    </row>
    <row r="27" ht="19.5" customHeight="1" spans="1:20">
      <c r="A27" s="95" t="s">
        <v>228</v>
      </c>
      <c r="B27" s="95"/>
      <c r="C27" s="95"/>
      <c r="D27" s="95" t="s">
        <v>226</v>
      </c>
      <c r="E27" s="85" t="s">
        <v>267</v>
      </c>
      <c r="F27" s="85" t="s">
        <v>267</v>
      </c>
      <c r="G27" s="85" t="s">
        <v>26</v>
      </c>
      <c r="H27" s="85"/>
      <c r="I27" s="85"/>
      <c r="J27" s="85"/>
      <c r="K27" s="85" t="s">
        <v>227</v>
      </c>
      <c r="L27" s="85" t="s">
        <v>227</v>
      </c>
      <c r="M27" s="85" t="s">
        <v>227</v>
      </c>
      <c r="N27" s="85" t="s">
        <v>26</v>
      </c>
      <c r="O27" s="85"/>
      <c r="P27" s="85" t="s">
        <v>274</v>
      </c>
      <c r="Q27" s="85" t="s">
        <v>274</v>
      </c>
      <c r="R27" s="85" t="s">
        <v>26</v>
      </c>
      <c r="S27" s="85" t="s">
        <v>26</v>
      </c>
      <c r="T27" s="85" t="s">
        <v>26</v>
      </c>
    </row>
    <row r="28" ht="19.5" customHeight="1" spans="1:20">
      <c r="A28" s="95" t="s">
        <v>189</v>
      </c>
      <c r="B28" s="95"/>
      <c r="C28" s="95"/>
      <c r="D28" s="95" t="s">
        <v>190</v>
      </c>
      <c r="E28" s="85" t="s">
        <v>26</v>
      </c>
      <c r="F28" s="85" t="s">
        <v>26</v>
      </c>
      <c r="G28" s="85" t="s">
        <v>26</v>
      </c>
      <c r="H28" s="85" t="s">
        <v>52</v>
      </c>
      <c r="I28" s="85" t="s">
        <v>52</v>
      </c>
      <c r="J28" s="85"/>
      <c r="K28" s="85" t="s">
        <v>52</v>
      </c>
      <c r="L28" s="85" t="s">
        <v>52</v>
      </c>
      <c r="M28" s="85" t="s">
        <v>52</v>
      </c>
      <c r="N28" s="85" t="s">
        <v>26</v>
      </c>
      <c r="O28" s="85"/>
      <c r="P28" s="85" t="s">
        <v>26</v>
      </c>
      <c r="Q28" s="85" t="s">
        <v>26</v>
      </c>
      <c r="R28" s="85" t="s">
        <v>26</v>
      </c>
      <c r="S28" s="85" t="s">
        <v>26</v>
      </c>
      <c r="T28" s="85" t="s">
        <v>26</v>
      </c>
    </row>
    <row r="29" ht="19.5" customHeight="1" spans="1:20">
      <c r="A29" s="95" t="s">
        <v>191</v>
      </c>
      <c r="B29" s="95"/>
      <c r="C29" s="95"/>
      <c r="D29" s="95" t="s">
        <v>192</v>
      </c>
      <c r="E29" s="85" t="s">
        <v>26</v>
      </c>
      <c r="F29" s="85" t="s">
        <v>26</v>
      </c>
      <c r="G29" s="85" t="s">
        <v>26</v>
      </c>
      <c r="H29" s="85" t="s">
        <v>52</v>
      </c>
      <c r="I29" s="85" t="s">
        <v>52</v>
      </c>
      <c r="J29" s="85"/>
      <c r="K29" s="85" t="s">
        <v>52</v>
      </c>
      <c r="L29" s="85" t="s">
        <v>52</v>
      </c>
      <c r="M29" s="85" t="s">
        <v>52</v>
      </c>
      <c r="N29" s="85" t="s">
        <v>26</v>
      </c>
      <c r="O29" s="85"/>
      <c r="P29" s="85" t="s">
        <v>26</v>
      </c>
      <c r="Q29" s="85" t="s">
        <v>26</v>
      </c>
      <c r="R29" s="85" t="s">
        <v>26</v>
      </c>
      <c r="S29" s="85" t="s">
        <v>26</v>
      </c>
      <c r="T29" s="85" t="s">
        <v>26</v>
      </c>
    </row>
    <row r="30" ht="19.5" customHeight="1" spans="1:20">
      <c r="A30" s="95" t="s">
        <v>193</v>
      </c>
      <c r="B30" s="95"/>
      <c r="C30" s="95"/>
      <c r="D30" s="95" t="s">
        <v>194</v>
      </c>
      <c r="E30" s="85" t="s">
        <v>26</v>
      </c>
      <c r="F30" s="85" t="s">
        <v>26</v>
      </c>
      <c r="G30" s="85" t="s">
        <v>26</v>
      </c>
      <c r="H30" s="85" t="s">
        <v>195</v>
      </c>
      <c r="I30" s="85" t="s">
        <v>195</v>
      </c>
      <c r="J30" s="85"/>
      <c r="K30" s="85" t="s">
        <v>195</v>
      </c>
      <c r="L30" s="85" t="s">
        <v>195</v>
      </c>
      <c r="M30" s="85" t="s">
        <v>195</v>
      </c>
      <c r="N30" s="85" t="s">
        <v>26</v>
      </c>
      <c r="O30" s="85"/>
      <c r="P30" s="85" t="s">
        <v>26</v>
      </c>
      <c r="Q30" s="85" t="s">
        <v>26</v>
      </c>
      <c r="R30" s="85" t="s">
        <v>26</v>
      </c>
      <c r="S30" s="85" t="s">
        <v>26</v>
      </c>
      <c r="T30" s="85" t="s">
        <v>26</v>
      </c>
    </row>
    <row r="31" ht="19.5" customHeight="1" spans="1:20">
      <c r="A31" s="95" t="s">
        <v>196</v>
      </c>
      <c r="B31" s="95"/>
      <c r="C31" s="95"/>
      <c r="D31" s="95" t="s">
        <v>197</v>
      </c>
      <c r="E31" s="85" t="s">
        <v>26</v>
      </c>
      <c r="F31" s="85" t="s">
        <v>26</v>
      </c>
      <c r="G31" s="85" t="s">
        <v>26</v>
      </c>
      <c r="H31" s="85" t="s">
        <v>198</v>
      </c>
      <c r="I31" s="85" t="s">
        <v>198</v>
      </c>
      <c r="J31" s="85"/>
      <c r="K31" s="85" t="s">
        <v>198</v>
      </c>
      <c r="L31" s="85" t="s">
        <v>198</v>
      </c>
      <c r="M31" s="85" t="s">
        <v>198</v>
      </c>
      <c r="N31" s="85" t="s">
        <v>26</v>
      </c>
      <c r="O31" s="85"/>
      <c r="P31" s="85" t="s">
        <v>26</v>
      </c>
      <c r="Q31" s="85" t="s">
        <v>26</v>
      </c>
      <c r="R31" s="85" t="s">
        <v>26</v>
      </c>
      <c r="S31" s="85" t="s">
        <v>26</v>
      </c>
      <c r="T31" s="85" t="s">
        <v>26</v>
      </c>
    </row>
    <row r="32" ht="19.5" customHeight="1" spans="1:20">
      <c r="A32" s="95" t="s">
        <v>199</v>
      </c>
      <c r="B32" s="95"/>
      <c r="C32" s="95"/>
      <c r="D32" s="95" t="s">
        <v>200</v>
      </c>
      <c r="E32" s="85" t="s">
        <v>26</v>
      </c>
      <c r="F32" s="85" t="s">
        <v>26</v>
      </c>
      <c r="G32" s="85" t="s">
        <v>26</v>
      </c>
      <c r="H32" s="85" t="s">
        <v>83</v>
      </c>
      <c r="I32" s="85" t="s">
        <v>83</v>
      </c>
      <c r="J32" s="85"/>
      <c r="K32" s="85" t="s">
        <v>83</v>
      </c>
      <c r="L32" s="85" t="s">
        <v>83</v>
      </c>
      <c r="M32" s="85" t="s">
        <v>83</v>
      </c>
      <c r="N32" s="85" t="s">
        <v>26</v>
      </c>
      <c r="O32" s="85"/>
      <c r="P32" s="85" t="s">
        <v>26</v>
      </c>
      <c r="Q32" s="85" t="s">
        <v>26</v>
      </c>
      <c r="R32" s="85" t="s">
        <v>26</v>
      </c>
      <c r="S32" s="85" t="s">
        <v>26</v>
      </c>
      <c r="T32" s="85" t="s">
        <v>26</v>
      </c>
    </row>
    <row r="33" ht="19.5" customHeight="1" spans="1:20">
      <c r="A33" s="95" t="s">
        <v>201</v>
      </c>
      <c r="B33" s="95"/>
      <c r="C33" s="95"/>
      <c r="D33" s="95" t="s">
        <v>202</v>
      </c>
      <c r="E33" s="85" t="s">
        <v>26</v>
      </c>
      <c r="F33" s="85" t="s">
        <v>26</v>
      </c>
      <c r="G33" s="85" t="s">
        <v>26</v>
      </c>
      <c r="H33" s="85" t="s">
        <v>83</v>
      </c>
      <c r="I33" s="85" t="s">
        <v>83</v>
      </c>
      <c r="J33" s="85"/>
      <c r="K33" s="85" t="s">
        <v>83</v>
      </c>
      <c r="L33" s="85" t="s">
        <v>83</v>
      </c>
      <c r="M33" s="85" t="s">
        <v>83</v>
      </c>
      <c r="N33" s="85" t="s">
        <v>26</v>
      </c>
      <c r="O33" s="85"/>
      <c r="P33" s="85" t="s">
        <v>26</v>
      </c>
      <c r="Q33" s="85" t="s">
        <v>26</v>
      </c>
      <c r="R33" s="85" t="s">
        <v>26</v>
      </c>
      <c r="S33" s="85" t="s">
        <v>26</v>
      </c>
      <c r="T33" s="85" t="s">
        <v>26</v>
      </c>
    </row>
    <row r="34" ht="19.5" customHeight="1" spans="1:20">
      <c r="A34" s="95" t="s">
        <v>203</v>
      </c>
      <c r="B34" s="95"/>
      <c r="C34" s="95"/>
      <c r="D34" s="95" t="s">
        <v>204</v>
      </c>
      <c r="E34" s="85" t="s">
        <v>26</v>
      </c>
      <c r="F34" s="85" t="s">
        <v>26</v>
      </c>
      <c r="G34" s="85" t="s">
        <v>26</v>
      </c>
      <c r="H34" s="85" t="s">
        <v>83</v>
      </c>
      <c r="I34" s="85" t="s">
        <v>83</v>
      </c>
      <c r="J34" s="85"/>
      <c r="K34" s="85" t="s">
        <v>83</v>
      </c>
      <c r="L34" s="85" t="s">
        <v>83</v>
      </c>
      <c r="M34" s="85" t="s">
        <v>83</v>
      </c>
      <c r="N34" s="85" t="s">
        <v>26</v>
      </c>
      <c r="O34" s="85"/>
      <c r="P34" s="85" t="s">
        <v>26</v>
      </c>
      <c r="Q34" s="85" t="s">
        <v>26</v>
      </c>
      <c r="R34" s="85" t="s">
        <v>26</v>
      </c>
      <c r="S34" s="85" t="s">
        <v>26</v>
      </c>
      <c r="T34" s="85" t="s">
        <v>26</v>
      </c>
    </row>
    <row r="35" ht="19.5" customHeight="1" spans="1:20">
      <c r="A35" s="95" t="s">
        <v>286</v>
      </c>
      <c r="B35" s="95"/>
      <c r="C35" s="95"/>
      <c r="D35" s="95"/>
      <c r="E35" s="95"/>
      <c r="F35" s="95"/>
      <c r="G35" s="95"/>
      <c r="H35" s="95"/>
      <c r="I35" s="95"/>
      <c r="J35" s="95"/>
      <c r="K35" s="95"/>
      <c r="L35" s="95"/>
      <c r="M35" s="95"/>
      <c r="N35" s="95"/>
      <c r="O35" s="95"/>
      <c r="P35" s="95"/>
      <c r="Q35" s="95"/>
      <c r="R35" s="95"/>
      <c r="S35" s="95"/>
      <c r="T35" s="9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C2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287</v>
      </c>
    </row>
    <row r="2" spans="9:9">
      <c r="I2" s="97" t="s">
        <v>288</v>
      </c>
    </row>
    <row r="3" spans="1:9">
      <c r="A3" s="97" t="s">
        <v>2</v>
      </c>
      <c r="I3" s="97" t="s">
        <v>3</v>
      </c>
    </row>
    <row r="4" ht="19.5" customHeight="1" spans="1:9">
      <c r="A4" s="88" t="s">
        <v>264</v>
      </c>
      <c r="B4" s="88"/>
      <c r="C4" s="88"/>
      <c r="D4" s="88" t="s">
        <v>263</v>
      </c>
      <c r="E4" s="88"/>
      <c r="F4" s="88"/>
      <c r="G4" s="88"/>
      <c r="H4" s="88"/>
      <c r="I4" s="88"/>
    </row>
    <row r="5" ht="19.5" customHeight="1" spans="1:9">
      <c r="A5" s="88" t="s">
        <v>289</v>
      </c>
      <c r="B5" s="88" t="s">
        <v>137</v>
      </c>
      <c r="C5" s="88" t="s">
        <v>8</v>
      </c>
      <c r="D5" s="88" t="s">
        <v>289</v>
      </c>
      <c r="E5" s="88" t="s">
        <v>137</v>
      </c>
      <c r="F5" s="88" t="s">
        <v>8</v>
      </c>
      <c r="G5" s="88" t="s">
        <v>289</v>
      </c>
      <c r="H5" s="88" t="s">
        <v>137</v>
      </c>
      <c r="I5" s="88" t="s">
        <v>8</v>
      </c>
    </row>
    <row r="6" ht="19.5" customHeight="1" spans="1:9">
      <c r="A6" s="88"/>
      <c r="B6" s="88"/>
      <c r="C6" s="88"/>
      <c r="D6" s="88"/>
      <c r="E6" s="88"/>
      <c r="F6" s="88"/>
      <c r="G6" s="88"/>
      <c r="H6" s="88"/>
      <c r="I6" s="88"/>
    </row>
    <row r="7" ht="19.5" customHeight="1" spans="1:9">
      <c r="A7" s="82" t="s">
        <v>290</v>
      </c>
      <c r="B7" s="82" t="s">
        <v>291</v>
      </c>
      <c r="C7" s="85" t="s">
        <v>292</v>
      </c>
      <c r="D7" s="82" t="s">
        <v>293</v>
      </c>
      <c r="E7" s="82" t="s">
        <v>294</v>
      </c>
      <c r="F7" s="85" t="s">
        <v>272</v>
      </c>
      <c r="G7" s="82" t="s">
        <v>295</v>
      </c>
      <c r="H7" s="82" t="s">
        <v>296</v>
      </c>
      <c r="I7" s="85" t="s">
        <v>26</v>
      </c>
    </row>
    <row r="8" ht="19.5" customHeight="1" spans="1:9">
      <c r="A8" s="82" t="s">
        <v>297</v>
      </c>
      <c r="B8" s="82" t="s">
        <v>298</v>
      </c>
      <c r="C8" s="85" t="s">
        <v>299</v>
      </c>
      <c r="D8" s="82" t="s">
        <v>300</v>
      </c>
      <c r="E8" s="82" t="s">
        <v>301</v>
      </c>
      <c r="F8" s="85" t="s">
        <v>26</v>
      </c>
      <c r="G8" s="82" t="s">
        <v>302</v>
      </c>
      <c r="H8" s="82" t="s">
        <v>303</v>
      </c>
      <c r="I8" s="85" t="s">
        <v>26</v>
      </c>
    </row>
    <row r="9" ht="19.5" customHeight="1" spans="1:9">
      <c r="A9" s="82" t="s">
        <v>304</v>
      </c>
      <c r="B9" s="82" t="s">
        <v>305</v>
      </c>
      <c r="C9" s="85" t="s">
        <v>306</v>
      </c>
      <c r="D9" s="82" t="s">
        <v>307</v>
      </c>
      <c r="E9" s="82" t="s">
        <v>308</v>
      </c>
      <c r="F9" s="85" t="s">
        <v>26</v>
      </c>
      <c r="G9" s="82" t="s">
        <v>309</v>
      </c>
      <c r="H9" s="82" t="s">
        <v>310</v>
      </c>
      <c r="I9" s="85" t="s">
        <v>26</v>
      </c>
    </row>
    <row r="10" ht="19.5" customHeight="1" spans="1:9">
      <c r="A10" s="82" t="s">
        <v>311</v>
      </c>
      <c r="B10" s="82" t="s">
        <v>312</v>
      </c>
      <c r="C10" s="85" t="s">
        <v>26</v>
      </c>
      <c r="D10" s="82" t="s">
        <v>313</v>
      </c>
      <c r="E10" s="82" t="s">
        <v>314</v>
      </c>
      <c r="F10" s="85" t="s">
        <v>26</v>
      </c>
      <c r="G10" s="82" t="s">
        <v>315</v>
      </c>
      <c r="H10" s="82" t="s">
        <v>316</v>
      </c>
      <c r="I10" s="85" t="s">
        <v>26</v>
      </c>
    </row>
    <row r="11" ht="19.5" customHeight="1" spans="1:9">
      <c r="A11" s="82" t="s">
        <v>317</v>
      </c>
      <c r="B11" s="82" t="s">
        <v>318</v>
      </c>
      <c r="C11" s="85" t="s">
        <v>26</v>
      </c>
      <c r="D11" s="82" t="s">
        <v>319</v>
      </c>
      <c r="E11" s="82" t="s">
        <v>320</v>
      </c>
      <c r="F11" s="85" t="s">
        <v>26</v>
      </c>
      <c r="G11" s="82" t="s">
        <v>321</v>
      </c>
      <c r="H11" s="82" t="s">
        <v>322</v>
      </c>
      <c r="I11" s="85" t="s">
        <v>26</v>
      </c>
    </row>
    <row r="12" ht="19.5" customHeight="1" spans="1:9">
      <c r="A12" s="82" t="s">
        <v>323</v>
      </c>
      <c r="B12" s="82" t="s">
        <v>324</v>
      </c>
      <c r="C12" s="85" t="s">
        <v>325</v>
      </c>
      <c r="D12" s="82" t="s">
        <v>326</v>
      </c>
      <c r="E12" s="82" t="s">
        <v>327</v>
      </c>
      <c r="F12" s="85" t="s">
        <v>26</v>
      </c>
      <c r="G12" s="82" t="s">
        <v>328</v>
      </c>
      <c r="H12" s="82" t="s">
        <v>329</v>
      </c>
      <c r="I12" s="85" t="s">
        <v>26</v>
      </c>
    </row>
    <row r="13" ht="19.5" customHeight="1" spans="1:9">
      <c r="A13" s="82" t="s">
        <v>330</v>
      </c>
      <c r="B13" s="82" t="s">
        <v>331</v>
      </c>
      <c r="C13" s="85" t="s">
        <v>180</v>
      </c>
      <c r="D13" s="82" t="s">
        <v>332</v>
      </c>
      <c r="E13" s="82" t="s">
        <v>333</v>
      </c>
      <c r="F13" s="85" t="s">
        <v>26</v>
      </c>
      <c r="G13" s="82" t="s">
        <v>334</v>
      </c>
      <c r="H13" s="82" t="s">
        <v>335</v>
      </c>
      <c r="I13" s="85" t="s">
        <v>26</v>
      </c>
    </row>
    <row r="14" ht="19.5" customHeight="1" spans="1:9">
      <c r="A14" s="82" t="s">
        <v>336</v>
      </c>
      <c r="B14" s="82" t="s">
        <v>337</v>
      </c>
      <c r="C14" s="85" t="s">
        <v>183</v>
      </c>
      <c r="D14" s="82" t="s">
        <v>338</v>
      </c>
      <c r="E14" s="82" t="s">
        <v>339</v>
      </c>
      <c r="F14" s="85" t="s">
        <v>26</v>
      </c>
      <c r="G14" s="82" t="s">
        <v>340</v>
      </c>
      <c r="H14" s="82" t="s">
        <v>341</v>
      </c>
      <c r="I14" s="85" t="s">
        <v>26</v>
      </c>
    </row>
    <row r="15" ht="19.5" customHeight="1" spans="1:9">
      <c r="A15" s="82" t="s">
        <v>342</v>
      </c>
      <c r="B15" s="82" t="s">
        <v>343</v>
      </c>
      <c r="C15" s="85" t="s">
        <v>195</v>
      </c>
      <c r="D15" s="82" t="s">
        <v>344</v>
      </c>
      <c r="E15" s="82" t="s">
        <v>345</v>
      </c>
      <c r="F15" s="85" t="s">
        <v>26</v>
      </c>
      <c r="G15" s="82" t="s">
        <v>346</v>
      </c>
      <c r="H15" s="82" t="s">
        <v>347</v>
      </c>
      <c r="I15" s="85" t="s">
        <v>26</v>
      </c>
    </row>
    <row r="16" ht="19.5" customHeight="1" spans="1:9">
      <c r="A16" s="82" t="s">
        <v>348</v>
      </c>
      <c r="B16" s="82" t="s">
        <v>349</v>
      </c>
      <c r="C16" s="85" t="s">
        <v>26</v>
      </c>
      <c r="D16" s="82" t="s">
        <v>350</v>
      </c>
      <c r="E16" s="82" t="s">
        <v>351</v>
      </c>
      <c r="F16" s="85" t="s">
        <v>26</v>
      </c>
      <c r="G16" s="82" t="s">
        <v>352</v>
      </c>
      <c r="H16" s="82" t="s">
        <v>353</v>
      </c>
      <c r="I16" s="85" t="s">
        <v>26</v>
      </c>
    </row>
    <row r="17" ht="19.5" customHeight="1" spans="1:9">
      <c r="A17" s="82" t="s">
        <v>354</v>
      </c>
      <c r="B17" s="82" t="s">
        <v>355</v>
      </c>
      <c r="C17" s="85" t="s">
        <v>356</v>
      </c>
      <c r="D17" s="82" t="s">
        <v>357</v>
      </c>
      <c r="E17" s="82" t="s">
        <v>358</v>
      </c>
      <c r="F17" s="85" t="s">
        <v>26</v>
      </c>
      <c r="G17" s="82" t="s">
        <v>359</v>
      </c>
      <c r="H17" s="82" t="s">
        <v>360</v>
      </c>
      <c r="I17" s="85" t="s">
        <v>26</v>
      </c>
    </row>
    <row r="18" ht="19.5" customHeight="1" spans="1:9">
      <c r="A18" s="82" t="s">
        <v>361</v>
      </c>
      <c r="B18" s="82" t="s">
        <v>362</v>
      </c>
      <c r="C18" s="85" t="s">
        <v>83</v>
      </c>
      <c r="D18" s="82" t="s">
        <v>363</v>
      </c>
      <c r="E18" s="82" t="s">
        <v>364</v>
      </c>
      <c r="F18" s="85" t="s">
        <v>26</v>
      </c>
      <c r="G18" s="82" t="s">
        <v>365</v>
      </c>
      <c r="H18" s="82" t="s">
        <v>366</v>
      </c>
      <c r="I18" s="85" t="s">
        <v>26</v>
      </c>
    </row>
    <row r="19" ht="19.5" customHeight="1" spans="1:9">
      <c r="A19" s="82" t="s">
        <v>367</v>
      </c>
      <c r="B19" s="82" t="s">
        <v>368</v>
      </c>
      <c r="C19" s="85" t="s">
        <v>26</v>
      </c>
      <c r="D19" s="82" t="s">
        <v>369</v>
      </c>
      <c r="E19" s="82" t="s">
        <v>370</v>
      </c>
      <c r="F19" s="85" t="s">
        <v>26</v>
      </c>
      <c r="G19" s="82" t="s">
        <v>371</v>
      </c>
      <c r="H19" s="82" t="s">
        <v>372</v>
      </c>
      <c r="I19" s="85" t="s">
        <v>26</v>
      </c>
    </row>
    <row r="20" ht="19.5" customHeight="1" spans="1:9">
      <c r="A20" s="82" t="s">
        <v>373</v>
      </c>
      <c r="B20" s="82" t="s">
        <v>374</v>
      </c>
      <c r="C20" s="85" t="s">
        <v>26</v>
      </c>
      <c r="D20" s="82" t="s">
        <v>375</v>
      </c>
      <c r="E20" s="82" t="s">
        <v>376</v>
      </c>
      <c r="F20" s="85" t="s">
        <v>26</v>
      </c>
      <c r="G20" s="82" t="s">
        <v>377</v>
      </c>
      <c r="H20" s="82" t="s">
        <v>378</v>
      </c>
      <c r="I20" s="85" t="s">
        <v>26</v>
      </c>
    </row>
    <row r="21" ht="19.5" customHeight="1" spans="1:9">
      <c r="A21" s="82" t="s">
        <v>379</v>
      </c>
      <c r="B21" s="82" t="s">
        <v>380</v>
      </c>
      <c r="C21" s="85" t="s">
        <v>381</v>
      </c>
      <c r="D21" s="82" t="s">
        <v>382</v>
      </c>
      <c r="E21" s="82" t="s">
        <v>383</v>
      </c>
      <c r="F21" s="85" t="s">
        <v>26</v>
      </c>
      <c r="G21" s="82" t="s">
        <v>384</v>
      </c>
      <c r="H21" s="82" t="s">
        <v>385</v>
      </c>
      <c r="I21" s="85" t="s">
        <v>26</v>
      </c>
    </row>
    <row r="22" ht="19.5" customHeight="1" spans="1:9">
      <c r="A22" s="82" t="s">
        <v>386</v>
      </c>
      <c r="B22" s="82" t="s">
        <v>387</v>
      </c>
      <c r="C22" s="85" t="s">
        <v>26</v>
      </c>
      <c r="D22" s="82" t="s">
        <v>388</v>
      </c>
      <c r="E22" s="82" t="s">
        <v>389</v>
      </c>
      <c r="F22" s="85" t="s">
        <v>26</v>
      </c>
      <c r="G22" s="82" t="s">
        <v>390</v>
      </c>
      <c r="H22" s="82" t="s">
        <v>391</v>
      </c>
      <c r="I22" s="85" t="s">
        <v>26</v>
      </c>
    </row>
    <row r="23" ht="19.5" customHeight="1" spans="1:9">
      <c r="A23" s="82" t="s">
        <v>392</v>
      </c>
      <c r="B23" s="82" t="s">
        <v>393</v>
      </c>
      <c r="C23" s="85" t="s">
        <v>177</v>
      </c>
      <c r="D23" s="82" t="s">
        <v>394</v>
      </c>
      <c r="E23" s="82" t="s">
        <v>395</v>
      </c>
      <c r="F23" s="85" t="s">
        <v>26</v>
      </c>
      <c r="G23" s="82" t="s">
        <v>396</v>
      </c>
      <c r="H23" s="82" t="s">
        <v>397</v>
      </c>
      <c r="I23" s="85" t="s">
        <v>26</v>
      </c>
    </row>
    <row r="24" ht="19.5" customHeight="1" spans="1:9">
      <c r="A24" s="82" t="s">
        <v>398</v>
      </c>
      <c r="B24" s="82" t="s">
        <v>399</v>
      </c>
      <c r="C24" s="85" t="s">
        <v>26</v>
      </c>
      <c r="D24" s="82" t="s">
        <v>400</v>
      </c>
      <c r="E24" s="82" t="s">
        <v>401</v>
      </c>
      <c r="F24" s="85" t="s">
        <v>26</v>
      </c>
      <c r="G24" s="82" t="s">
        <v>402</v>
      </c>
      <c r="H24" s="82" t="s">
        <v>403</v>
      </c>
      <c r="I24" s="85" t="s">
        <v>26</v>
      </c>
    </row>
    <row r="25" ht="19.5" customHeight="1" spans="1:9">
      <c r="A25" s="82" t="s">
        <v>404</v>
      </c>
      <c r="B25" s="82" t="s">
        <v>405</v>
      </c>
      <c r="C25" s="85" t="s">
        <v>26</v>
      </c>
      <c r="D25" s="82" t="s">
        <v>406</v>
      </c>
      <c r="E25" s="82" t="s">
        <v>407</v>
      </c>
      <c r="F25" s="85" t="s">
        <v>26</v>
      </c>
      <c r="G25" s="82" t="s">
        <v>408</v>
      </c>
      <c r="H25" s="82" t="s">
        <v>409</v>
      </c>
      <c r="I25" s="85" t="s">
        <v>26</v>
      </c>
    </row>
    <row r="26" ht="19.5" customHeight="1" spans="1:9">
      <c r="A26" s="82" t="s">
        <v>410</v>
      </c>
      <c r="B26" s="82" t="s">
        <v>411</v>
      </c>
      <c r="C26" s="85" t="s">
        <v>412</v>
      </c>
      <c r="D26" s="82" t="s">
        <v>413</v>
      </c>
      <c r="E26" s="82" t="s">
        <v>414</v>
      </c>
      <c r="F26" s="85" t="s">
        <v>26</v>
      </c>
      <c r="G26" s="82" t="s">
        <v>415</v>
      </c>
      <c r="H26" s="82" t="s">
        <v>416</v>
      </c>
      <c r="I26" s="85" t="s">
        <v>26</v>
      </c>
    </row>
    <row r="27" ht="19.5" customHeight="1" spans="1:9">
      <c r="A27" s="82" t="s">
        <v>417</v>
      </c>
      <c r="B27" s="82" t="s">
        <v>418</v>
      </c>
      <c r="C27" s="85" t="s">
        <v>26</v>
      </c>
      <c r="D27" s="82" t="s">
        <v>419</v>
      </c>
      <c r="E27" s="82" t="s">
        <v>420</v>
      </c>
      <c r="F27" s="85" t="s">
        <v>26</v>
      </c>
      <c r="G27" s="82" t="s">
        <v>421</v>
      </c>
      <c r="H27" s="82" t="s">
        <v>422</v>
      </c>
      <c r="I27" s="85" t="s">
        <v>26</v>
      </c>
    </row>
    <row r="28" ht="19.5" customHeight="1" spans="1:9">
      <c r="A28" s="82" t="s">
        <v>423</v>
      </c>
      <c r="B28" s="82" t="s">
        <v>424</v>
      </c>
      <c r="C28" s="85" t="s">
        <v>26</v>
      </c>
      <c r="D28" s="82" t="s">
        <v>425</v>
      </c>
      <c r="E28" s="82" t="s">
        <v>426</v>
      </c>
      <c r="F28" s="85" t="s">
        <v>427</v>
      </c>
      <c r="G28" s="82" t="s">
        <v>428</v>
      </c>
      <c r="H28" s="82" t="s">
        <v>429</v>
      </c>
      <c r="I28" s="85" t="s">
        <v>26</v>
      </c>
    </row>
    <row r="29" ht="19.5" customHeight="1" spans="1:9">
      <c r="A29" s="82" t="s">
        <v>430</v>
      </c>
      <c r="B29" s="82" t="s">
        <v>431</v>
      </c>
      <c r="C29" s="85" t="s">
        <v>26</v>
      </c>
      <c r="D29" s="82" t="s">
        <v>432</v>
      </c>
      <c r="E29" s="82" t="s">
        <v>433</v>
      </c>
      <c r="F29" s="85" t="s">
        <v>434</v>
      </c>
      <c r="G29" s="82" t="s">
        <v>435</v>
      </c>
      <c r="H29" s="82" t="s">
        <v>436</v>
      </c>
      <c r="I29" s="85" t="s">
        <v>26</v>
      </c>
    </row>
    <row r="30" ht="19.5" customHeight="1" spans="1:9">
      <c r="A30" s="82" t="s">
        <v>437</v>
      </c>
      <c r="B30" s="82" t="s">
        <v>438</v>
      </c>
      <c r="C30" s="85" t="s">
        <v>26</v>
      </c>
      <c r="D30" s="82" t="s">
        <v>439</v>
      </c>
      <c r="E30" s="82" t="s">
        <v>440</v>
      </c>
      <c r="F30" s="85" t="s">
        <v>26</v>
      </c>
      <c r="G30" s="82" t="s">
        <v>441</v>
      </c>
      <c r="H30" s="82" t="s">
        <v>206</v>
      </c>
      <c r="I30" s="85" t="s">
        <v>26</v>
      </c>
    </row>
    <row r="31" ht="19.5" customHeight="1" spans="1:9">
      <c r="A31" s="82" t="s">
        <v>442</v>
      </c>
      <c r="B31" s="82" t="s">
        <v>443</v>
      </c>
      <c r="C31" s="85" t="s">
        <v>26</v>
      </c>
      <c r="D31" s="82" t="s">
        <v>444</v>
      </c>
      <c r="E31" s="82" t="s">
        <v>445</v>
      </c>
      <c r="F31" s="85" t="s">
        <v>26</v>
      </c>
      <c r="G31" s="82" t="s">
        <v>446</v>
      </c>
      <c r="H31" s="82" t="s">
        <v>447</v>
      </c>
      <c r="I31" s="85" t="s">
        <v>26</v>
      </c>
    </row>
    <row r="32" ht="19.5" customHeight="1" spans="1:9">
      <c r="A32" s="82" t="s">
        <v>448</v>
      </c>
      <c r="B32" s="82" t="s">
        <v>449</v>
      </c>
      <c r="C32" s="85" t="s">
        <v>26</v>
      </c>
      <c r="D32" s="82" t="s">
        <v>450</v>
      </c>
      <c r="E32" s="82" t="s">
        <v>451</v>
      </c>
      <c r="F32" s="85" t="s">
        <v>26</v>
      </c>
      <c r="G32" s="82" t="s">
        <v>452</v>
      </c>
      <c r="H32" s="82" t="s">
        <v>453</v>
      </c>
      <c r="I32" s="85" t="s">
        <v>26</v>
      </c>
    </row>
    <row r="33" ht="19.5" customHeight="1" spans="1:9">
      <c r="A33" s="82" t="s">
        <v>454</v>
      </c>
      <c r="B33" s="82" t="s">
        <v>455</v>
      </c>
      <c r="C33" s="85" t="s">
        <v>26</v>
      </c>
      <c r="D33" s="82" t="s">
        <v>456</v>
      </c>
      <c r="E33" s="82" t="s">
        <v>457</v>
      </c>
      <c r="F33" s="85" t="s">
        <v>26</v>
      </c>
      <c r="G33" s="82" t="s">
        <v>458</v>
      </c>
      <c r="H33" s="82" t="s">
        <v>459</v>
      </c>
      <c r="I33" s="85" t="s">
        <v>26</v>
      </c>
    </row>
    <row r="34" ht="19.5" customHeight="1" spans="1:9">
      <c r="A34" s="82"/>
      <c r="B34" s="82"/>
      <c r="C34" s="84"/>
      <c r="D34" s="82" t="s">
        <v>460</v>
      </c>
      <c r="E34" s="82" t="s">
        <v>461</v>
      </c>
      <c r="F34" s="85" t="s">
        <v>26</v>
      </c>
      <c r="G34" s="82" t="s">
        <v>462</v>
      </c>
      <c r="H34" s="82" t="s">
        <v>463</v>
      </c>
      <c r="I34" s="85" t="s">
        <v>26</v>
      </c>
    </row>
    <row r="35" ht="19.5" customHeight="1" spans="1:9">
      <c r="A35" s="82"/>
      <c r="B35" s="82"/>
      <c r="C35" s="84"/>
      <c r="D35" s="82" t="s">
        <v>464</v>
      </c>
      <c r="E35" s="82" t="s">
        <v>465</v>
      </c>
      <c r="F35" s="85" t="s">
        <v>26</v>
      </c>
      <c r="G35" s="82" t="s">
        <v>466</v>
      </c>
      <c r="H35" s="82" t="s">
        <v>467</v>
      </c>
      <c r="I35" s="85" t="s">
        <v>26</v>
      </c>
    </row>
    <row r="36" ht="19.5" customHeight="1" spans="1:9">
      <c r="A36" s="82"/>
      <c r="B36" s="82"/>
      <c r="C36" s="84"/>
      <c r="D36" s="82" t="s">
        <v>468</v>
      </c>
      <c r="E36" s="82" t="s">
        <v>469</v>
      </c>
      <c r="F36" s="85" t="s">
        <v>26</v>
      </c>
      <c r="G36" s="82"/>
      <c r="H36" s="82"/>
      <c r="I36" s="84"/>
    </row>
    <row r="37" ht="19.5" customHeight="1" spans="1:9">
      <c r="A37" s="82"/>
      <c r="B37" s="82"/>
      <c r="C37" s="84"/>
      <c r="D37" s="82" t="s">
        <v>470</v>
      </c>
      <c r="E37" s="82" t="s">
        <v>471</v>
      </c>
      <c r="F37" s="85" t="s">
        <v>26</v>
      </c>
      <c r="G37" s="82"/>
      <c r="H37" s="82"/>
      <c r="I37" s="84"/>
    </row>
    <row r="38" ht="19.5" customHeight="1" spans="1:9">
      <c r="A38" s="82"/>
      <c r="B38" s="82"/>
      <c r="C38" s="84"/>
      <c r="D38" s="82" t="s">
        <v>472</v>
      </c>
      <c r="E38" s="82" t="s">
        <v>473</v>
      </c>
      <c r="F38" s="85" t="s">
        <v>26</v>
      </c>
      <c r="G38" s="82"/>
      <c r="H38" s="82"/>
      <c r="I38" s="84"/>
    </row>
    <row r="39" ht="19.5" customHeight="1" spans="1:9">
      <c r="A39" s="82"/>
      <c r="B39" s="82"/>
      <c r="C39" s="84"/>
      <c r="D39" s="82" t="s">
        <v>474</v>
      </c>
      <c r="E39" s="82" t="s">
        <v>475</v>
      </c>
      <c r="F39" s="85" t="s">
        <v>26</v>
      </c>
      <c r="G39" s="82"/>
      <c r="H39" s="82"/>
      <c r="I39" s="84"/>
    </row>
    <row r="40" ht="19.5" customHeight="1" spans="1:9">
      <c r="A40" s="81" t="s">
        <v>476</v>
      </c>
      <c r="B40" s="81"/>
      <c r="C40" s="85" t="s">
        <v>271</v>
      </c>
      <c r="D40" s="81" t="s">
        <v>477</v>
      </c>
      <c r="E40" s="81"/>
      <c r="F40" s="81"/>
      <c r="G40" s="81"/>
      <c r="H40" s="81"/>
      <c r="I40" s="85" t="s">
        <v>272</v>
      </c>
    </row>
    <row r="41" ht="19.5" customHeight="1" spans="1:9">
      <c r="A41" s="95" t="s">
        <v>478</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6" t="s">
        <v>479</v>
      </c>
    </row>
    <row r="2" spans="12:12">
      <c r="L2" s="97" t="s">
        <v>480</v>
      </c>
    </row>
    <row r="3" spans="1:12">
      <c r="A3" s="97" t="s">
        <v>2</v>
      </c>
      <c r="L3" s="97" t="s">
        <v>3</v>
      </c>
    </row>
    <row r="4" ht="15" customHeight="1" spans="1:12">
      <c r="A4" s="81" t="s">
        <v>481</v>
      </c>
      <c r="B4" s="81"/>
      <c r="C4" s="81"/>
      <c r="D4" s="81"/>
      <c r="E4" s="81"/>
      <c r="F4" s="81"/>
      <c r="G4" s="81"/>
      <c r="H4" s="81"/>
      <c r="I4" s="81"/>
      <c r="J4" s="81"/>
      <c r="K4" s="81"/>
      <c r="L4" s="81"/>
    </row>
    <row r="5" ht="15" customHeight="1" spans="1:12">
      <c r="A5" s="81" t="s">
        <v>289</v>
      </c>
      <c r="B5" s="81" t="s">
        <v>137</v>
      </c>
      <c r="C5" s="81" t="s">
        <v>8</v>
      </c>
      <c r="D5" s="81" t="s">
        <v>289</v>
      </c>
      <c r="E5" s="81" t="s">
        <v>137</v>
      </c>
      <c r="F5" s="81" t="s">
        <v>8</v>
      </c>
      <c r="G5" s="81" t="s">
        <v>289</v>
      </c>
      <c r="H5" s="81" t="s">
        <v>137</v>
      </c>
      <c r="I5" s="81" t="s">
        <v>8</v>
      </c>
      <c r="J5" s="81" t="s">
        <v>289</v>
      </c>
      <c r="K5" s="81" t="s">
        <v>137</v>
      </c>
      <c r="L5" s="81" t="s">
        <v>8</v>
      </c>
    </row>
    <row r="6" ht="15" customHeight="1" spans="1:12">
      <c r="A6" s="82" t="s">
        <v>290</v>
      </c>
      <c r="B6" s="82" t="s">
        <v>291</v>
      </c>
      <c r="C6" s="85" t="s">
        <v>26</v>
      </c>
      <c r="D6" s="82" t="s">
        <v>293</v>
      </c>
      <c r="E6" s="82" t="s">
        <v>294</v>
      </c>
      <c r="F6" s="85" t="s">
        <v>482</v>
      </c>
      <c r="G6" s="82" t="s">
        <v>483</v>
      </c>
      <c r="H6" s="82" t="s">
        <v>484</v>
      </c>
      <c r="I6" s="85" t="s">
        <v>26</v>
      </c>
      <c r="J6" s="82" t="s">
        <v>485</v>
      </c>
      <c r="K6" s="82" t="s">
        <v>486</v>
      </c>
      <c r="L6" s="85" t="s">
        <v>26</v>
      </c>
    </row>
    <row r="7" ht="15" customHeight="1" spans="1:12">
      <c r="A7" s="82" t="s">
        <v>297</v>
      </c>
      <c r="B7" s="82" t="s">
        <v>298</v>
      </c>
      <c r="C7" s="85" t="s">
        <v>26</v>
      </c>
      <c r="D7" s="82" t="s">
        <v>300</v>
      </c>
      <c r="E7" s="82" t="s">
        <v>301</v>
      </c>
      <c r="F7" s="85" t="s">
        <v>487</v>
      </c>
      <c r="G7" s="82" t="s">
        <v>488</v>
      </c>
      <c r="H7" s="82" t="s">
        <v>303</v>
      </c>
      <c r="I7" s="85" t="s">
        <v>26</v>
      </c>
      <c r="J7" s="82" t="s">
        <v>489</v>
      </c>
      <c r="K7" s="82" t="s">
        <v>409</v>
      </c>
      <c r="L7" s="85" t="s">
        <v>26</v>
      </c>
    </row>
    <row r="8" ht="15" customHeight="1" spans="1:12">
      <c r="A8" s="82" t="s">
        <v>304</v>
      </c>
      <c r="B8" s="82" t="s">
        <v>305</v>
      </c>
      <c r="C8" s="85" t="s">
        <v>26</v>
      </c>
      <c r="D8" s="82" t="s">
        <v>307</v>
      </c>
      <c r="E8" s="82" t="s">
        <v>308</v>
      </c>
      <c r="F8" s="85" t="s">
        <v>26</v>
      </c>
      <c r="G8" s="82" t="s">
        <v>490</v>
      </c>
      <c r="H8" s="82" t="s">
        <v>310</v>
      </c>
      <c r="I8" s="85" t="s">
        <v>26</v>
      </c>
      <c r="J8" s="82" t="s">
        <v>491</v>
      </c>
      <c r="K8" s="82" t="s">
        <v>436</v>
      </c>
      <c r="L8" s="85" t="s">
        <v>26</v>
      </c>
    </row>
    <row r="9" ht="15" customHeight="1" spans="1:12">
      <c r="A9" s="82" t="s">
        <v>311</v>
      </c>
      <c r="B9" s="82" t="s">
        <v>312</v>
      </c>
      <c r="C9" s="85" t="s">
        <v>26</v>
      </c>
      <c r="D9" s="82" t="s">
        <v>313</v>
      </c>
      <c r="E9" s="82" t="s">
        <v>314</v>
      </c>
      <c r="F9" s="85" t="s">
        <v>26</v>
      </c>
      <c r="G9" s="82" t="s">
        <v>492</v>
      </c>
      <c r="H9" s="82" t="s">
        <v>316</v>
      </c>
      <c r="I9" s="85" t="s">
        <v>26</v>
      </c>
      <c r="J9" s="82" t="s">
        <v>402</v>
      </c>
      <c r="K9" s="82" t="s">
        <v>403</v>
      </c>
      <c r="L9" s="85" t="s">
        <v>26</v>
      </c>
    </row>
    <row r="10" ht="15" customHeight="1" spans="1:12">
      <c r="A10" s="82" t="s">
        <v>317</v>
      </c>
      <c r="B10" s="82" t="s">
        <v>318</v>
      </c>
      <c r="C10" s="85" t="s">
        <v>26</v>
      </c>
      <c r="D10" s="82" t="s">
        <v>319</v>
      </c>
      <c r="E10" s="82" t="s">
        <v>320</v>
      </c>
      <c r="F10" s="85" t="s">
        <v>26</v>
      </c>
      <c r="G10" s="82" t="s">
        <v>493</v>
      </c>
      <c r="H10" s="82" t="s">
        <v>322</v>
      </c>
      <c r="I10" s="85" t="s">
        <v>26</v>
      </c>
      <c r="J10" s="82" t="s">
        <v>408</v>
      </c>
      <c r="K10" s="82" t="s">
        <v>409</v>
      </c>
      <c r="L10" s="85" t="s">
        <v>26</v>
      </c>
    </row>
    <row r="11" ht="15" customHeight="1" spans="1:12">
      <c r="A11" s="82" t="s">
        <v>323</v>
      </c>
      <c r="B11" s="82" t="s">
        <v>324</v>
      </c>
      <c r="C11" s="85" t="s">
        <v>26</v>
      </c>
      <c r="D11" s="82" t="s">
        <v>326</v>
      </c>
      <c r="E11" s="82" t="s">
        <v>327</v>
      </c>
      <c r="F11" s="85" t="s">
        <v>494</v>
      </c>
      <c r="G11" s="82" t="s">
        <v>495</v>
      </c>
      <c r="H11" s="82" t="s">
        <v>329</v>
      </c>
      <c r="I11" s="85" t="s">
        <v>26</v>
      </c>
      <c r="J11" s="82" t="s">
        <v>415</v>
      </c>
      <c r="K11" s="82" t="s">
        <v>416</v>
      </c>
      <c r="L11" s="85" t="s">
        <v>26</v>
      </c>
    </row>
    <row r="12" ht="15" customHeight="1" spans="1:12">
      <c r="A12" s="82" t="s">
        <v>330</v>
      </c>
      <c r="B12" s="82" t="s">
        <v>331</v>
      </c>
      <c r="C12" s="85" t="s">
        <v>26</v>
      </c>
      <c r="D12" s="82" t="s">
        <v>332</v>
      </c>
      <c r="E12" s="82" t="s">
        <v>333</v>
      </c>
      <c r="F12" s="85" t="s">
        <v>496</v>
      </c>
      <c r="G12" s="82" t="s">
        <v>497</v>
      </c>
      <c r="H12" s="82" t="s">
        <v>335</v>
      </c>
      <c r="I12" s="85" t="s">
        <v>26</v>
      </c>
      <c r="J12" s="82" t="s">
        <v>421</v>
      </c>
      <c r="K12" s="82" t="s">
        <v>422</v>
      </c>
      <c r="L12" s="85" t="s">
        <v>26</v>
      </c>
    </row>
    <row r="13" ht="15" customHeight="1" spans="1:12">
      <c r="A13" s="82" t="s">
        <v>336</v>
      </c>
      <c r="B13" s="82" t="s">
        <v>337</v>
      </c>
      <c r="C13" s="85" t="s">
        <v>26</v>
      </c>
      <c r="D13" s="82" t="s">
        <v>338</v>
      </c>
      <c r="E13" s="82" t="s">
        <v>339</v>
      </c>
      <c r="F13" s="85" t="s">
        <v>498</v>
      </c>
      <c r="G13" s="82" t="s">
        <v>499</v>
      </c>
      <c r="H13" s="82" t="s">
        <v>341</v>
      </c>
      <c r="I13" s="85" t="s">
        <v>26</v>
      </c>
      <c r="J13" s="82" t="s">
        <v>428</v>
      </c>
      <c r="K13" s="82" t="s">
        <v>429</v>
      </c>
      <c r="L13" s="85" t="s">
        <v>26</v>
      </c>
    </row>
    <row r="14" ht="15" customHeight="1" spans="1:12">
      <c r="A14" s="82" t="s">
        <v>342</v>
      </c>
      <c r="B14" s="82" t="s">
        <v>343</v>
      </c>
      <c r="C14" s="85" t="s">
        <v>26</v>
      </c>
      <c r="D14" s="82" t="s">
        <v>344</v>
      </c>
      <c r="E14" s="82" t="s">
        <v>345</v>
      </c>
      <c r="F14" s="85" t="s">
        <v>26</v>
      </c>
      <c r="G14" s="82" t="s">
        <v>500</v>
      </c>
      <c r="H14" s="82" t="s">
        <v>372</v>
      </c>
      <c r="I14" s="85" t="s">
        <v>26</v>
      </c>
      <c r="J14" s="82" t="s">
        <v>435</v>
      </c>
      <c r="K14" s="82" t="s">
        <v>436</v>
      </c>
      <c r="L14" s="85" t="s">
        <v>26</v>
      </c>
    </row>
    <row r="15" ht="15" customHeight="1" spans="1:12">
      <c r="A15" s="82" t="s">
        <v>348</v>
      </c>
      <c r="B15" s="82" t="s">
        <v>349</v>
      </c>
      <c r="C15" s="85" t="s">
        <v>26</v>
      </c>
      <c r="D15" s="82" t="s">
        <v>350</v>
      </c>
      <c r="E15" s="82" t="s">
        <v>351</v>
      </c>
      <c r="F15" s="85" t="s">
        <v>501</v>
      </c>
      <c r="G15" s="82" t="s">
        <v>502</v>
      </c>
      <c r="H15" s="82" t="s">
        <v>378</v>
      </c>
      <c r="I15" s="85" t="s">
        <v>26</v>
      </c>
      <c r="J15" s="82" t="s">
        <v>503</v>
      </c>
      <c r="K15" s="82" t="s">
        <v>504</v>
      </c>
      <c r="L15" s="85" t="s">
        <v>26</v>
      </c>
    </row>
    <row r="16" ht="15" customHeight="1" spans="1:12">
      <c r="A16" s="82" t="s">
        <v>354</v>
      </c>
      <c r="B16" s="82" t="s">
        <v>355</v>
      </c>
      <c r="C16" s="85" t="s">
        <v>26</v>
      </c>
      <c r="D16" s="82" t="s">
        <v>357</v>
      </c>
      <c r="E16" s="82" t="s">
        <v>358</v>
      </c>
      <c r="F16" s="85" t="s">
        <v>505</v>
      </c>
      <c r="G16" s="82" t="s">
        <v>506</v>
      </c>
      <c r="H16" s="82" t="s">
        <v>385</v>
      </c>
      <c r="I16" s="85" t="s">
        <v>26</v>
      </c>
      <c r="J16" s="82" t="s">
        <v>507</v>
      </c>
      <c r="K16" s="82" t="s">
        <v>508</v>
      </c>
      <c r="L16" s="85" t="s">
        <v>26</v>
      </c>
    </row>
    <row r="17" ht="15" customHeight="1" spans="1:12">
      <c r="A17" s="82" t="s">
        <v>361</v>
      </c>
      <c r="B17" s="82" t="s">
        <v>362</v>
      </c>
      <c r="C17" s="85" t="s">
        <v>26</v>
      </c>
      <c r="D17" s="82" t="s">
        <v>363</v>
      </c>
      <c r="E17" s="82" t="s">
        <v>364</v>
      </c>
      <c r="F17" s="85" t="s">
        <v>26</v>
      </c>
      <c r="G17" s="82" t="s">
        <v>509</v>
      </c>
      <c r="H17" s="82" t="s">
        <v>391</v>
      </c>
      <c r="I17" s="85" t="s">
        <v>26</v>
      </c>
      <c r="J17" s="82" t="s">
        <v>510</v>
      </c>
      <c r="K17" s="82" t="s">
        <v>511</v>
      </c>
      <c r="L17" s="85" t="s">
        <v>26</v>
      </c>
    </row>
    <row r="18" ht="15" customHeight="1" spans="1:12">
      <c r="A18" s="82" t="s">
        <v>367</v>
      </c>
      <c r="B18" s="82" t="s">
        <v>368</v>
      </c>
      <c r="C18" s="85" t="s">
        <v>26</v>
      </c>
      <c r="D18" s="82" t="s">
        <v>369</v>
      </c>
      <c r="E18" s="82" t="s">
        <v>370</v>
      </c>
      <c r="F18" s="85" t="s">
        <v>512</v>
      </c>
      <c r="G18" s="82" t="s">
        <v>513</v>
      </c>
      <c r="H18" s="82" t="s">
        <v>514</v>
      </c>
      <c r="I18" s="85" t="s">
        <v>26</v>
      </c>
      <c r="J18" s="82" t="s">
        <v>515</v>
      </c>
      <c r="K18" s="82" t="s">
        <v>516</v>
      </c>
      <c r="L18" s="85" t="s">
        <v>26</v>
      </c>
    </row>
    <row r="19" ht="15" customHeight="1" spans="1:12">
      <c r="A19" s="82" t="s">
        <v>373</v>
      </c>
      <c r="B19" s="82" t="s">
        <v>374</v>
      </c>
      <c r="C19" s="85" t="s">
        <v>26</v>
      </c>
      <c r="D19" s="82" t="s">
        <v>375</v>
      </c>
      <c r="E19" s="82" t="s">
        <v>376</v>
      </c>
      <c r="F19" s="85" t="s">
        <v>26</v>
      </c>
      <c r="G19" s="82" t="s">
        <v>295</v>
      </c>
      <c r="H19" s="82" t="s">
        <v>296</v>
      </c>
      <c r="I19" s="85" t="s">
        <v>26</v>
      </c>
      <c r="J19" s="82" t="s">
        <v>441</v>
      </c>
      <c r="K19" s="82" t="s">
        <v>206</v>
      </c>
      <c r="L19" s="85" t="s">
        <v>26</v>
      </c>
    </row>
    <row r="20" ht="15" customHeight="1" spans="1:12">
      <c r="A20" s="82" t="s">
        <v>379</v>
      </c>
      <c r="B20" s="82" t="s">
        <v>380</v>
      </c>
      <c r="C20" s="85" t="s">
        <v>517</v>
      </c>
      <c r="D20" s="82" t="s">
        <v>382</v>
      </c>
      <c r="E20" s="82" t="s">
        <v>383</v>
      </c>
      <c r="F20" s="85" t="s">
        <v>26</v>
      </c>
      <c r="G20" s="82" t="s">
        <v>302</v>
      </c>
      <c r="H20" s="82" t="s">
        <v>303</v>
      </c>
      <c r="I20" s="85" t="s">
        <v>26</v>
      </c>
      <c r="J20" s="82" t="s">
        <v>446</v>
      </c>
      <c r="K20" s="82" t="s">
        <v>447</v>
      </c>
      <c r="L20" s="85" t="s">
        <v>26</v>
      </c>
    </row>
    <row r="21" ht="15" customHeight="1" spans="1:12">
      <c r="A21" s="82" t="s">
        <v>386</v>
      </c>
      <c r="B21" s="82" t="s">
        <v>387</v>
      </c>
      <c r="C21" s="85" t="s">
        <v>26</v>
      </c>
      <c r="D21" s="82" t="s">
        <v>388</v>
      </c>
      <c r="E21" s="82" t="s">
        <v>389</v>
      </c>
      <c r="F21" s="85" t="s">
        <v>518</v>
      </c>
      <c r="G21" s="82" t="s">
        <v>309</v>
      </c>
      <c r="H21" s="82" t="s">
        <v>310</v>
      </c>
      <c r="I21" s="85" t="s">
        <v>26</v>
      </c>
      <c r="J21" s="82" t="s">
        <v>452</v>
      </c>
      <c r="K21" s="82" t="s">
        <v>453</v>
      </c>
      <c r="L21" s="85" t="s">
        <v>26</v>
      </c>
    </row>
    <row r="22" ht="15" customHeight="1" spans="1:12">
      <c r="A22" s="82" t="s">
        <v>392</v>
      </c>
      <c r="B22" s="82" t="s">
        <v>393</v>
      </c>
      <c r="C22" s="85" t="s">
        <v>26</v>
      </c>
      <c r="D22" s="82" t="s">
        <v>394</v>
      </c>
      <c r="E22" s="82" t="s">
        <v>395</v>
      </c>
      <c r="F22" s="85" t="s">
        <v>26</v>
      </c>
      <c r="G22" s="82" t="s">
        <v>315</v>
      </c>
      <c r="H22" s="82" t="s">
        <v>316</v>
      </c>
      <c r="I22" s="85" t="s">
        <v>26</v>
      </c>
      <c r="J22" s="82" t="s">
        <v>458</v>
      </c>
      <c r="K22" s="82" t="s">
        <v>459</v>
      </c>
      <c r="L22" s="85" t="s">
        <v>26</v>
      </c>
    </row>
    <row r="23" ht="15" customHeight="1" spans="1:12">
      <c r="A23" s="82" t="s">
        <v>398</v>
      </c>
      <c r="B23" s="82" t="s">
        <v>399</v>
      </c>
      <c r="C23" s="85" t="s">
        <v>26</v>
      </c>
      <c r="D23" s="82" t="s">
        <v>400</v>
      </c>
      <c r="E23" s="82" t="s">
        <v>401</v>
      </c>
      <c r="F23" s="85" t="s">
        <v>26</v>
      </c>
      <c r="G23" s="82" t="s">
        <v>321</v>
      </c>
      <c r="H23" s="82" t="s">
        <v>322</v>
      </c>
      <c r="I23" s="85" t="s">
        <v>26</v>
      </c>
      <c r="J23" s="82" t="s">
        <v>462</v>
      </c>
      <c r="K23" s="82" t="s">
        <v>463</v>
      </c>
      <c r="L23" s="85" t="s">
        <v>26</v>
      </c>
    </row>
    <row r="24" ht="15" customHeight="1" spans="1:12">
      <c r="A24" s="82" t="s">
        <v>404</v>
      </c>
      <c r="B24" s="82" t="s">
        <v>405</v>
      </c>
      <c r="C24" s="85" t="s">
        <v>26</v>
      </c>
      <c r="D24" s="82" t="s">
        <v>406</v>
      </c>
      <c r="E24" s="82" t="s">
        <v>407</v>
      </c>
      <c r="F24" s="85" t="s">
        <v>26</v>
      </c>
      <c r="G24" s="82" t="s">
        <v>328</v>
      </c>
      <c r="H24" s="82" t="s">
        <v>329</v>
      </c>
      <c r="I24" s="85" t="s">
        <v>26</v>
      </c>
      <c r="J24" s="82" t="s">
        <v>466</v>
      </c>
      <c r="K24" s="82" t="s">
        <v>467</v>
      </c>
      <c r="L24" s="85" t="s">
        <v>26</v>
      </c>
    </row>
    <row r="25" ht="15" customHeight="1" spans="1:12">
      <c r="A25" s="82" t="s">
        <v>410</v>
      </c>
      <c r="B25" s="82" t="s">
        <v>411</v>
      </c>
      <c r="C25" s="85" t="s">
        <v>519</v>
      </c>
      <c r="D25" s="82" t="s">
        <v>413</v>
      </c>
      <c r="E25" s="82" t="s">
        <v>414</v>
      </c>
      <c r="F25" s="85" t="s">
        <v>26</v>
      </c>
      <c r="G25" s="82" t="s">
        <v>334</v>
      </c>
      <c r="H25" s="82" t="s">
        <v>335</v>
      </c>
      <c r="I25" s="85" t="s">
        <v>26</v>
      </c>
      <c r="J25" s="82"/>
      <c r="K25" s="82"/>
      <c r="L25" s="83"/>
    </row>
    <row r="26" ht="15" customHeight="1" spans="1:12">
      <c r="A26" s="82" t="s">
        <v>417</v>
      </c>
      <c r="B26" s="82" t="s">
        <v>418</v>
      </c>
      <c r="C26" s="85" t="s">
        <v>26</v>
      </c>
      <c r="D26" s="82" t="s">
        <v>419</v>
      </c>
      <c r="E26" s="82" t="s">
        <v>420</v>
      </c>
      <c r="F26" s="85" t="s">
        <v>520</v>
      </c>
      <c r="G26" s="82" t="s">
        <v>340</v>
      </c>
      <c r="H26" s="82" t="s">
        <v>341</v>
      </c>
      <c r="I26" s="85" t="s">
        <v>26</v>
      </c>
      <c r="J26" s="82"/>
      <c r="K26" s="82"/>
      <c r="L26" s="83"/>
    </row>
    <row r="27" ht="15" customHeight="1" spans="1:12">
      <c r="A27" s="82" t="s">
        <v>423</v>
      </c>
      <c r="B27" s="82" t="s">
        <v>424</v>
      </c>
      <c r="C27" s="85" t="s">
        <v>26</v>
      </c>
      <c r="D27" s="82" t="s">
        <v>425</v>
      </c>
      <c r="E27" s="82" t="s">
        <v>426</v>
      </c>
      <c r="F27" s="85" t="s">
        <v>521</v>
      </c>
      <c r="G27" s="82" t="s">
        <v>346</v>
      </c>
      <c r="H27" s="82" t="s">
        <v>347</v>
      </c>
      <c r="I27" s="85" t="s">
        <v>26</v>
      </c>
      <c r="J27" s="82"/>
      <c r="K27" s="82"/>
      <c r="L27" s="83"/>
    </row>
    <row r="28" ht="15" customHeight="1" spans="1:12">
      <c r="A28" s="82" t="s">
        <v>430</v>
      </c>
      <c r="B28" s="82" t="s">
        <v>431</v>
      </c>
      <c r="C28" s="85" t="s">
        <v>522</v>
      </c>
      <c r="D28" s="82" t="s">
        <v>432</v>
      </c>
      <c r="E28" s="82" t="s">
        <v>433</v>
      </c>
      <c r="F28" s="85" t="s">
        <v>26</v>
      </c>
      <c r="G28" s="82" t="s">
        <v>352</v>
      </c>
      <c r="H28" s="82" t="s">
        <v>353</v>
      </c>
      <c r="I28" s="85" t="s">
        <v>26</v>
      </c>
      <c r="J28" s="82"/>
      <c r="K28" s="82"/>
      <c r="L28" s="83"/>
    </row>
    <row r="29" ht="15" customHeight="1" spans="1:12">
      <c r="A29" s="82" t="s">
        <v>437</v>
      </c>
      <c r="B29" s="82" t="s">
        <v>438</v>
      </c>
      <c r="C29" s="85" t="s">
        <v>26</v>
      </c>
      <c r="D29" s="82" t="s">
        <v>439</v>
      </c>
      <c r="E29" s="82" t="s">
        <v>440</v>
      </c>
      <c r="F29" s="85" t="s">
        <v>26</v>
      </c>
      <c r="G29" s="82" t="s">
        <v>359</v>
      </c>
      <c r="H29" s="82" t="s">
        <v>360</v>
      </c>
      <c r="I29" s="85" t="s">
        <v>26</v>
      </c>
      <c r="J29" s="82"/>
      <c r="K29" s="82"/>
      <c r="L29" s="83"/>
    </row>
    <row r="30" ht="15" customHeight="1" spans="1:12">
      <c r="A30" s="82" t="s">
        <v>442</v>
      </c>
      <c r="B30" s="82" t="s">
        <v>443</v>
      </c>
      <c r="C30" s="85" t="s">
        <v>26</v>
      </c>
      <c r="D30" s="82" t="s">
        <v>444</v>
      </c>
      <c r="E30" s="82" t="s">
        <v>445</v>
      </c>
      <c r="F30" s="85" t="s">
        <v>26</v>
      </c>
      <c r="G30" s="82" t="s">
        <v>365</v>
      </c>
      <c r="H30" s="82" t="s">
        <v>366</v>
      </c>
      <c r="I30" s="85" t="s">
        <v>26</v>
      </c>
      <c r="J30" s="82"/>
      <c r="K30" s="82"/>
      <c r="L30" s="83"/>
    </row>
    <row r="31" ht="15" customHeight="1" spans="1:12">
      <c r="A31" s="82" t="s">
        <v>448</v>
      </c>
      <c r="B31" s="82" t="s">
        <v>449</v>
      </c>
      <c r="C31" s="85" t="s">
        <v>26</v>
      </c>
      <c r="D31" s="82" t="s">
        <v>450</v>
      </c>
      <c r="E31" s="82" t="s">
        <v>451</v>
      </c>
      <c r="F31" s="85" t="s">
        <v>26</v>
      </c>
      <c r="G31" s="82" t="s">
        <v>371</v>
      </c>
      <c r="H31" s="82" t="s">
        <v>372</v>
      </c>
      <c r="I31" s="85" t="s">
        <v>26</v>
      </c>
      <c r="J31" s="82"/>
      <c r="K31" s="82"/>
      <c r="L31" s="83"/>
    </row>
    <row r="32" ht="15" customHeight="1" spans="1:12">
      <c r="A32" s="82" t="s">
        <v>454</v>
      </c>
      <c r="B32" s="82" t="s">
        <v>523</v>
      </c>
      <c r="C32" s="85" t="s">
        <v>26</v>
      </c>
      <c r="D32" s="82" t="s">
        <v>456</v>
      </c>
      <c r="E32" s="82" t="s">
        <v>457</v>
      </c>
      <c r="F32" s="85" t="s">
        <v>26</v>
      </c>
      <c r="G32" s="82" t="s">
        <v>377</v>
      </c>
      <c r="H32" s="82" t="s">
        <v>378</v>
      </c>
      <c r="I32" s="85" t="s">
        <v>26</v>
      </c>
      <c r="J32" s="82"/>
      <c r="K32" s="82"/>
      <c r="L32" s="83"/>
    </row>
    <row r="33" ht="15" customHeight="1" spans="1:12">
      <c r="A33" s="82"/>
      <c r="B33" s="82"/>
      <c r="C33" s="83"/>
      <c r="D33" s="82" t="s">
        <v>460</v>
      </c>
      <c r="E33" s="82" t="s">
        <v>461</v>
      </c>
      <c r="F33" s="85" t="s">
        <v>524</v>
      </c>
      <c r="G33" s="82" t="s">
        <v>384</v>
      </c>
      <c r="H33" s="82" t="s">
        <v>385</v>
      </c>
      <c r="I33" s="85" t="s">
        <v>26</v>
      </c>
      <c r="J33" s="82"/>
      <c r="K33" s="82"/>
      <c r="L33" s="83"/>
    </row>
    <row r="34" ht="15" customHeight="1" spans="1:12">
      <c r="A34" s="82"/>
      <c r="B34" s="82"/>
      <c r="C34" s="83"/>
      <c r="D34" s="82" t="s">
        <v>464</v>
      </c>
      <c r="E34" s="82" t="s">
        <v>465</v>
      </c>
      <c r="F34" s="85" t="s">
        <v>26</v>
      </c>
      <c r="G34" s="82" t="s">
        <v>390</v>
      </c>
      <c r="H34" s="82" t="s">
        <v>391</v>
      </c>
      <c r="I34" s="85" t="s">
        <v>26</v>
      </c>
      <c r="J34" s="82"/>
      <c r="K34" s="82"/>
      <c r="L34" s="83"/>
    </row>
    <row r="35" ht="15" customHeight="1" spans="1:12">
      <c r="A35" s="82"/>
      <c r="B35" s="82"/>
      <c r="C35" s="83"/>
      <c r="D35" s="82" t="s">
        <v>468</v>
      </c>
      <c r="E35" s="82" t="s">
        <v>469</v>
      </c>
      <c r="F35" s="85" t="s">
        <v>26</v>
      </c>
      <c r="G35" s="82" t="s">
        <v>396</v>
      </c>
      <c r="H35" s="82" t="s">
        <v>397</v>
      </c>
      <c r="I35" s="85" t="s">
        <v>26</v>
      </c>
      <c r="J35" s="82"/>
      <c r="K35" s="82"/>
      <c r="L35" s="83"/>
    </row>
    <row r="36" ht="15" customHeight="1" spans="1:12">
      <c r="A36" s="82"/>
      <c r="B36" s="82"/>
      <c r="C36" s="83"/>
      <c r="D36" s="82" t="s">
        <v>470</v>
      </c>
      <c r="E36" s="82" t="s">
        <v>471</v>
      </c>
      <c r="F36" s="85" t="s">
        <v>26</v>
      </c>
      <c r="G36" s="82"/>
      <c r="H36" s="82"/>
      <c r="I36" s="83"/>
      <c r="J36" s="82"/>
      <c r="K36" s="82"/>
      <c r="L36" s="83"/>
    </row>
    <row r="37" ht="15" customHeight="1" spans="1:12">
      <c r="A37" s="82"/>
      <c r="B37" s="82"/>
      <c r="C37" s="83"/>
      <c r="D37" s="82" t="s">
        <v>472</v>
      </c>
      <c r="E37" s="82" t="s">
        <v>473</v>
      </c>
      <c r="F37" s="85" t="s">
        <v>26</v>
      </c>
      <c r="G37" s="82"/>
      <c r="H37" s="82"/>
      <c r="I37" s="83"/>
      <c r="J37" s="82"/>
      <c r="K37" s="82"/>
      <c r="L37" s="83"/>
    </row>
    <row r="38" ht="15" customHeight="1" spans="1:12">
      <c r="A38" s="82"/>
      <c r="B38" s="82"/>
      <c r="C38" s="83"/>
      <c r="D38" s="82" t="s">
        <v>474</v>
      </c>
      <c r="E38" s="82" t="s">
        <v>475</v>
      </c>
      <c r="F38" s="85" t="s">
        <v>26</v>
      </c>
      <c r="G38" s="82"/>
      <c r="H38" s="82"/>
      <c r="I38" s="83"/>
      <c r="J38" s="82"/>
      <c r="K38" s="82"/>
      <c r="L38" s="83"/>
    </row>
    <row r="39" ht="15" customHeight="1" spans="1:12">
      <c r="A39" s="95" t="s">
        <v>525</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526</v>
      </c>
    </row>
    <row r="2" ht="14.25" spans="20:20">
      <c r="T2" s="80" t="s">
        <v>527</v>
      </c>
    </row>
    <row r="3" ht="14.25" spans="1:20">
      <c r="A3" s="80" t="s">
        <v>2</v>
      </c>
      <c r="T3" s="80" t="s">
        <v>3</v>
      </c>
    </row>
    <row r="4" ht="19.5" customHeight="1" spans="1:20">
      <c r="A4" s="88" t="s">
        <v>6</v>
      </c>
      <c r="B4" s="88"/>
      <c r="C4" s="88"/>
      <c r="D4" s="88"/>
      <c r="E4" s="88" t="s">
        <v>258</v>
      </c>
      <c r="F4" s="88"/>
      <c r="G4" s="88"/>
      <c r="H4" s="88" t="s">
        <v>259</v>
      </c>
      <c r="I4" s="88"/>
      <c r="J4" s="88"/>
      <c r="K4" s="88" t="s">
        <v>260</v>
      </c>
      <c r="L4" s="88"/>
      <c r="M4" s="88"/>
      <c r="N4" s="88"/>
      <c r="O4" s="88"/>
      <c r="P4" s="88" t="s">
        <v>119</v>
      </c>
      <c r="Q4" s="88"/>
      <c r="R4" s="88"/>
      <c r="S4" s="88"/>
      <c r="T4" s="88"/>
    </row>
    <row r="5" ht="19.5" customHeight="1" spans="1:20">
      <c r="A5" s="88" t="s">
        <v>136</v>
      </c>
      <c r="B5" s="88"/>
      <c r="C5" s="88"/>
      <c r="D5" s="88" t="s">
        <v>137</v>
      </c>
      <c r="E5" s="88" t="s">
        <v>143</v>
      </c>
      <c r="F5" s="88" t="s">
        <v>261</v>
      </c>
      <c r="G5" s="88" t="s">
        <v>262</v>
      </c>
      <c r="H5" s="88" t="s">
        <v>143</v>
      </c>
      <c r="I5" s="88" t="s">
        <v>213</v>
      </c>
      <c r="J5" s="88" t="s">
        <v>214</v>
      </c>
      <c r="K5" s="88" t="s">
        <v>143</v>
      </c>
      <c r="L5" s="88" t="s">
        <v>213</v>
      </c>
      <c r="M5" s="88"/>
      <c r="N5" s="88" t="s">
        <v>213</v>
      </c>
      <c r="O5" s="88" t="s">
        <v>214</v>
      </c>
      <c r="P5" s="88" t="s">
        <v>143</v>
      </c>
      <c r="Q5" s="88" t="s">
        <v>261</v>
      </c>
      <c r="R5" s="88" t="s">
        <v>262</v>
      </c>
      <c r="S5" s="88" t="s">
        <v>262</v>
      </c>
      <c r="T5" s="88"/>
    </row>
    <row r="6" ht="19.5" customHeight="1" spans="1:20">
      <c r="A6" s="88"/>
      <c r="B6" s="88"/>
      <c r="C6" s="88"/>
      <c r="D6" s="88"/>
      <c r="E6" s="88"/>
      <c r="F6" s="88"/>
      <c r="G6" s="88" t="s">
        <v>138</v>
      </c>
      <c r="H6" s="88"/>
      <c r="I6" s="88"/>
      <c r="J6" s="88" t="s">
        <v>138</v>
      </c>
      <c r="K6" s="88"/>
      <c r="L6" s="88" t="s">
        <v>138</v>
      </c>
      <c r="M6" s="88" t="s">
        <v>264</v>
      </c>
      <c r="N6" s="88" t="s">
        <v>263</v>
      </c>
      <c r="O6" s="88" t="s">
        <v>138</v>
      </c>
      <c r="P6" s="88"/>
      <c r="Q6" s="88"/>
      <c r="R6" s="88" t="s">
        <v>138</v>
      </c>
      <c r="S6" s="88" t="s">
        <v>265</v>
      </c>
      <c r="T6" s="88" t="s">
        <v>266</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140</v>
      </c>
      <c r="B8" s="88" t="s">
        <v>141</v>
      </c>
      <c r="C8" s="88" t="s">
        <v>142</v>
      </c>
      <c r="D8" s="88" t="s">
        <v>10</v>
      </c>
      <c r="E8" s="81" t="s">
        <v>11</v>
      </c>
      <c r="F8" s="81" t="s">
        <v>12</v>
      </c>
      <c r="G8" s="81" t="s">
        <v>21</v>
      </c>
      <c r="H8" s="81" t="s">
        <v>25</v>
      </c>
      <c r="I8" s="81" t="s">
        <v>30</v>
      </c>
      <c r="J8" s="81" t="s">
        <v>36</v>
      </c>
      <c r="K8" s="81" t="s">
        <v>40</v>
      </c>
      <c r="L8" s="81" t="s">
        <v>44</v>
      </c>
      <c r="M8" s="81" t="s">
        <v>49</v>
      </c>
      <c r="N8" s="81" t="s">
        <v>53</v>
      </c>
      <c r="O8" s="81" t="s">
        <v>56</v>
      </c>
      <c r="P8" s="81" t="s">
        <v>59</v>
      </c>
      <c r="Q8" s="81" t="s">
        <v>62</v>
      </c>
      <c r="R8" s="81" t="s">
        <v>65</v>
      </c>
      <c r="S8" s="81" t="s">
        <v>68</v>
      </c>
      <c r="T8" s="81" t="s">
        <v>71</v>
      </c>
    </row>
    <row r="9" ht="19.5" customHeight="1" spans="1:20">
      <c r="A9" s="88"/>
      <c r="B9" s="88"/>
      <c r="C9" s="88"/>
      <c r="D9" s="88" t="s">
        <v>143</v>
      </c>
      <c r="E9" s="85"/>
      <c r="F9" s="85"/>
      <c r="G9" s="85"/>
      <c r="H9" s="85"/>
      <c r="I9" s="85"/>
      <c r="J9" s="85"/>
      <c r="K9" s="85"/>
      <c r="L9" s="85"/>
      <c r="M9" s="85"/>
      <c r="N9" s="85"/>
      <c r="O9" s="85"/>
      <c r="P9" s="85"/>
      <c r="Q9" s="85"/>
      <c r="R9" s="85"/>
      <c r="S9" s="85"/>
      <c r="T9" s="85"/>
    </row>
    <row r="10" ht="19.5" customHeight="1" spans="1:20">
      <c r="A10" s="95"/>
      <c r="B10" s="95"/>
      <c r="C10" s="95"/>
      <c r="D10" s="95"/>
      <c r="E10" s="85"/>
      <c r="F10" s="85"/>
      <c r="G10" s="85"/>
      <c r="H10" s="85"/>
      <c r="I10" s="85"/>
      <c r="J10" s="85"/>
      <c r="K10" s="85"/>
      <c r="L10" s="85"/>
      <c r="M10" s="85"/>
      <c r="N10" s="85"/>
      <c r="O10" s="85"/>
      <c r="P10" s="85"/>
      <c r="Q10" s="85"/>
      <c r="R10" s="85"/>
      <c r="S10" s="85"/>
      <c r="T10" s="85"/>
    </row>
    <row r="11" ht="19.5" customHeight="1" spans="1:20">
      <c r="A11" s="95" t="s">
        <v>528</v>
      </c>
      <c r="B11" s="95"/>
      <c r="C11" s="95"/>
      <c r="D11" s="95"/>
      <c r="E11" s="95"/>
      <c r="F11" s="95"/>
      <c r="G11" s="95"/>
      <c r="H11" s="95"/>
      <c r="I11" s="95"/>
      <c r="J11" s="95"/>
      <c r="K11" s="95"/>
      <c r="L11" s="95"/>
      <c r="M11" s="95"/>
      <c r="N11" s="95"/>
      <c r="O11" s="95"/>
      <c r="P11" s="95"/>
      <c r="Q11" s="95"/>
      <c r="R11" s="95"/>
      <c r="S11" s="95"/>
      <c r="T11" s="95"/>
    </row>
    <row r="13" spans="1:1">
      <c r="A13" t="s">
        <v>529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530</v>
      </c>
    </row>
    <row r="2" ht="14.25" spans="12:12">
      <c r="L2" s="80" t="s">
        <v>531</v>
      </c>
    </row>
    <row r="3" ht="14.25" spans="1:12">
      <c r="A3" s="80" t="s">
        <v>2</v>
      </c>
      <c r="L3" s="80" t="s">
        <v>3</v>
      </c>
    </row>
    <row r="4" ht="19.5" customHeight="1" spans="1:12">
      <c r="A4" s="88" t="s">
        <v>6</v>
      </c>
      <c r="B4" s="88"/>
      <c r="C4" s="88"/>
      <c r="D4" s="88"/>
      <c r="E4" s="88" t="s">
        <v>258</v>
      </c>
      <c r="F4" s="88"/>
      <c r="G4" s="88"/>
      <c r="H4" s="88" t="s">
        <v>259</v>
      </c>
      <c r="I4" s="88" t="s">
        <v>260</v>
      </c>
      <c r="J4" s="88" t="s">
        <v>119</v>
      </c>
      <c r="K4" s="88"/>
      <c r="L4" s="88"/>
    </row>
    <row r="5" ht="19.5" customHeight="1" spans="1:12">
      <c r="A5" s="88" t="s">
        <v>136</v>
      </c>
      <c r="B5" s="88"/>
      <c r="C5" s="88"/>
      <c r="D5" s="88" t="s">
        <v>137</v>
      </c>
      <c r="E5" s="88" t="s">
        <v>143</v>
      </c>
      <c r="F5" s="88" t="s">
        <v>532</v>
      </c>
      <c r="G5" s="88" t="s">
        <v>533</v>
      </c>
      <c r="H5" s="88"/>
      <c r="I5" s="88"/>
      <c r="J5" s="88" t="s">
        <v>143</v>
      </c>
      <c r="K5" s="88" t="s">
        <v>532</v>
      </c>
      <c r="L5" s="81" t="s">
        <v>533</v>
      </c>
    </row>
    <row r="6" ht="19.5" customHeight="1" spans="1:12">
      <c r="A6" s="88"/>
      <c r="B6" s="88"/>
      <c r="C6" s="88"/>
      <c r="D6" s="88"/>
      <c r="E6" s="88"/>
      <c r="F6" s="88"/>
      <c r="G6" s="88"/>
      <c r="H6" s="88"/>
      <c r="I6" s="88"/>
      <c r="J6" s="88"/>
      <c r="K6" s="88"/>
      <c r="L6" s="81" t="s">
        <v>265</v>
      </c>
    </row>
    <row r="7" ht="19.5" customHeight="1" spans="1:12">
      <c r="A7" s="88"/>
      <c r="B7" s="88"/>
      <c r="C7" s="88"/>
      <c r="D7" s="88"/>
      <c r="E7" s="88"/>
      <c r="F7" s="88"/>
      <c r="G7" s="88"/>
      <c r="H7" s="88"/>
      <c r="I7" s="88"/>
      <c r="J7" s="88"/>
      <c r="K7" s="88"/>
      <c r="L7" s="81"/>
    </row>
    <row r="8" ht="19.5" customHeight="1" spans="1:12">
      <c r="A8" s="88" t="s">
        <v>140</v>
      </c>
      <c r="B8" s="88" t="s">
        <v>141</v>
      </c>
      <c r="C8" s="88" t="s">
        <v>142</v>
      </c>
      <c r="D8" s="88" t="s">
        <v>10</v>
      </c>
      <c r="E8" s="81" t="s">
        <v>11</v>
      </c>
      <c r="F8" s="81" t="s">
        <v>12</v>
      </c>
      <c r="G8" s="81" t="s">
        <v>21</v>
      </c>
      <c r="H8" s="81" t="s">
        <v>25</v>
      </c>
      <c r="I8" s="81" t="s">
        <v>30</v>
      </c>
      <c r="J8" s="81" t="s">
        <v>36</v>
      </c>
      <c r="K8" s="81" t="s">
        <v>40</v>
      </c>
      <c r="L8" s="81" t="s">
        <v>44</v>
      </c>
    </row>
    <row r="9" ht="19.5" customHeight="1" spans="1:12">
      <c r="A9" s="88"/>
      <c r="B9" s="88"/>
      <c r="C9" s="88"/>
      <c r="D9" s="88" t="s">
        <v>143</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534</v>
      </c>
      <c r="B11" s="95"/>
      <c r="C11" s="95"/>
      <c r="D11" s="95"/>
      <c r="E11" s="95"/>
      <c r="F11" s="95"/>
      <c r="G11" s="95"/>
      <c r="H11" s="95"/>
      <c r="I11" s="95"/>
      <c r="J11" s="95"/>
      <c r="K11" s="95"/>
      <c r="L11" s="95"/>
    </row>
    <row r="13" spans="1:1">
      <c r="A13" t="s">
        <v>535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2024-09-09T07:25:00Z</dcterms:created>
  <dcterms:modified xsi:type="dcterms:W3CDTF">2024-12-18T02:25:34Z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2024-09-09T07:25:26.989Z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60BFA92F426D426BA74EFCBADC6F4250_13</vt:lpwstr>
  </property>
  <property fmtid="{D5CDD505-2E9C-101B-9397-08002B2CF9AE}" pid="10" name="KSOProductBuildVer">
    <vt:lpwstr>2052-12.1.0.19302</vt:lpwstr>
  </property>
</Properties>
</file>